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ruzhan.Bolatbayeva\Desktop\Страхование - ГСМ и имущество\Актуальные списки по ДС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Ведомость" sheetId="3" r:id="rId3"/>
  </sheets>
  <definedNames>
    <definedName name="_xlnm._FilterDatabase" localSheetId="1" hidden="1">Лист2!$A$1:$N$583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2" i="1" l="1"/>
  <c r="H3" i="1" l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2" i="1"/>
  <c r="I2" i="1" s="1"/>
</calcChain>
</file>

<file path=xl/sharedStrings.xml><?xml version="1.0" encoding="utf-8"?>
<sst xmlns="http://schemas.openxmlformats.org/spreadsheetml/2006/main" count="2896" uniqueCount="822">
  <si>
    <t>№</t>
  </si>
  <si>
    <t>Объекты страхования</t>
  </si>
  <si>
    <t>Территория страхования</t>
  </si>
  <si>
    <t>Дата принятия к учету</t>
  </si>
  <si>
    <t>Инвентарный номер</t>
  </si>
  <si>
    <t>Внеплощадочные сети Витебской 40А</t>
  </si>
  <si>
    <t>АЗС PSP_02 (Витебская 40а)</t>
  </si>
  <si>
    <t>SHА00517</t>
  </si>
  <si>
    <t>Здание операторной PSP-2 (00000194)</t>
  </si>
  <si>
    <t>Навес PSP-2 (00000195) (фриз, прорезные буквы на алюкобонде)</t>
  </si>
  <si>
    <t>Трубопровод технологический (ALM53)</t>
  </si>
  <si>
    <t>Здание операторной с а/мойкой на 3 п. PSP 5 Северное кольцо</t>
  </si>
  <si>
    <t>АЗС PSP_05 (Северное Кольцо )</t>
  </si>
  <si>
    <t>ALM57</t>
  </si>
  <si>
    <t>Навес АЗС PSP 5 Северное кольцо</t>
  </si>
  <si>
    <t>PSP000207</t>
  </si>
  <si>
    <t>Навес над дизельной ТРК АЗС PSP 5 Северное кольцо</t>
  </si>
  <si>
    <t>PSP000208</t>
  </si>
  <si>
    <t>Здание автомойки с очистным сооружением</t>
  </si>
  <si>
    <t>АЗС PSP_07(Толе би 305)(23)</t>
  </si>
  <si>
    <t>Здание административное АЗС-7 (ALM5)</t>
  </si>
  <si>
    <t>Навес с площадкой ТРК АЗС_07 (Толе Би 305)</t>
  </si>
  <si>
    <t>PSP2334</t>
  </si>
  <si>
    <t>Здание административное АЗС-10(Жарокова,</t>
  </si>
  <si>
    <t>АЗС PSP_10 (Жарокова 151)</t>
  </si>
  <si>
    <t>10-00002</t>
  </si>
  <si>
    <t>Навес на фундаменте АЗС-10 (Жарокова, 15</t>
  </si>
  <si>
    <t>10-00003</t>
  </si>
  <si>
    <t>Здание автомойки, СТО  PSP-11 (00000364)</t>
  </si>
  <si>
    <t>АЗС PSP_11(г.Каскелен, ул.Наурызбая, 37</t>
  </si>
  <si>
    <t>11-00004</t>
  </si>
  <si>
    <t>Здание операторной PSP-11 (00000363)</t>
  </si>
  <si>
    <t>11-00005</t>
  </si>
  <si>
    <t>Навес PSP-11 (00000365)</t>
  </si>
  <si>
    <t>11-00006</t>
  </si>
  <si>
    <t>Здание операторной, магазина, мойки АЗС_02 М.Кожа</t>
  </si>
  <si>
    <t>АЗС PSP-2 (Мадели Кожа) 5822</t>
  </si>
  <si>
    <t>SHA00028</t>
  </si>
  <si>
    <t>Навес АЗС PSP 2 Шымкент (ALM38)</t>
  </si>
  <si>
    <t>SHA00031</t>
  </si>
  <si>
    <t>Здание мойки, кафе АЗС 1 Шымкент (ALM005</t>
  </si>
  <si>
    <t>АЗС_01  пост МАИ 5823</t>
  </si>
  <si>
    <t>SHA00011</t>
  </si>
  <si>
    <t>Здание операторной и магазин АЗС 1 Шымке</t>
  </si>
  <si>
    <t>SHA00012</t>
  </si>
  <si>
    <t>Здание СТО, магазина (ALM00527)</t>
  </si>
  <si>
    <t>SHA00013</t>
  </si>
  <si>
    <t>Навес N 1 (ALM00524)</t>
  </si>
  <si>
    <t>SHA00015</t>
  </si>
  <si>
    <t>Навес N 2 (ALM00528)</t>
  </si>
  <si>
    <t>SHA00016</t>
  </si>
  <si>
    <t>Навес N 3 (SHA00350)</t>
  </si>
  <si>
    <t>SHА00350</t>
  </si>
  <si>
    <t>Стелла электронная с бегущей строкой  выс8200мм шым АЗС1</t>
  </si>
  <si>
    <t>SHА00465</t>
  </si>
  <si>
    <t>Здание операторной АЗС_20 Талгар с.Бельбулак</t>
  </si>
  <si>
    <t>АЗС_20 г. Талгар с. Бельбулак</t>
  </si>
  <si>
    <t>PSP2164</t>
  </si>
  <si>
    <t>Навес над площадкой ТРК и Дт АЗС_20 Талгар с.Бельбулак</t>
  </si>
  <si>
    <t>PSP2165</t>
  </si>
  <si>
    <t>Здание операторной АЗС Аршалы</t>
  </si>
  <si>
    <t>АЗС№ 5  Аршалинского р-на</t>
  </si>
  <si>
    <t>PSP2263</t>
  </si>
  <si>
    <t>Навес с площадкой ТРК АЗС Аршалы {{3}}</t>
  </si>
  <si>
    <t>PSP2262</t>
  </si>
  <si>
    <t>Резервуар.парк .с технолог.трубопроводом АЗС Аршалы {{2}}</t>
  </si>
  <si>
    <t>PSP2299</t>
  </si>
  <si>
    <t>Итого</t>
  </si>
  <si>
    <t>Балансовая стоимость</t>
  </si>
  <si>
    <t>ТОО "PSP" г Алматы</t>
  </si>
  <si>
    <t>Ведомость амортизации ОС за Январь 2024 г. - Май 2024 г.</t>
  </si>
  <si>
    <t>Отбор:</t>
  </si>
  <si>
    <t>ОС снято с учета на начало Равно "Нет"</t>
  </si>
  <si>
    <t>Подразделение (БУ) \ Основное средство</t>
  </si>
  <si>
    <t>Первоначальная стоимость</t>
  </si>
  <si>
    <t>Стоимость для вычисления амортизации</t>
  </si>
  <si>
    <t>На начало периода</t>
  </si>
  <si>
    <t>За период</t>
  </si>
  <si>
    <t>На конец периода</t>
  </si>
  <si>
    <t>Стоимость на начало периода</t>
  </si>
  <si>
    <t>Амортизация на начало периода</t>
  </si>
  <si>
    <t>Увеличение стоимости</t>
  </si>
  <si>
    <t>Амортизация начисление</t>
  </si>
  <si>
    <t>Амортизация списание</t>
  </si>
  <si>
    <t>Уменьшение стоимости</t>
  </si>
  <si>
    <t>Стоимость на конец периода</t>
  </si>
  <si>
    <t>Амортизация на конец периода</t>
  </si>
  <si>
    <t>Остаточная стоимость</t>
  </si>
  <si>
    <t>&lt;...&gt;</t>
  </si>
  <si>
    <t>Lenovo Idealpad G710 17/3, i5-4200M</t>
  </si>
  <si>
    <t>01.06.2015</t>
  </si>
  <si>
    <t>SHА00422</t>
  </si>
  <si>
    <t>Аппарат высокого давления HD 7/18-4М</t>
  </si>
  <si>
    <t>21.04.2009</t>
  </si>
  <si>
    <t>PSP2221</t>
  </si>
  <si>
    <t>Аппарат высокого давления HD муратбаева 147</t>
  </si>
  <si>
    <t>01.04.2009</t>
  </si>
  <si>
    <t>PSP2218</t>
  </si>
  <si>
    <t>Асфальтное покрытие АЗС 2 Шыкмент (ALM39</t>
  </si>
  <si>
    <t>31.12.2005</t>
  </si>
  <si>
    <t>SHA00027</t>
  </si>
  <si>
    <t>Асфальтное покрытие АЗС-11 (ALM285)</t>
  </si>
  <si>
    <t>22.08.2005</t>
  </si>
  <si>
    <t>11-00002</t>
  </si>
  <si>
    <t>Асфальтное покрытие АЗС-7/1 (ALM286)</t>
  </si>
  <si>
    <t>PSP000011</t>
  </si>
  <si>
    <t>Благоустройство АЗС _01ПостМАИ</t>
  </si>
  <si>
    <t>01.01.2000</t>
  </si>
  <si>
    <t>PSP2225</t>
  </si>
  <si>
    <t>Благоустройство АЗС _20 Талгар с.Бельбулак</t>
  </si>
  <si>
    <t>03.02.2009</t>
  </si>
  <si>
    <t>PSP2170</t>
  </si>
  <si>
    <t>Благоустройство АЗС PSP 5 Северное кольцо</t>
  </si>
  <si>
    <t>20.01.2006</t>
  </si>
  <si>
    <t>PSP000167</t>
  </si>
  <si>
    <t>Благоустройство АЗС PSP_02 (Витебская)</t>
  </si>
  <si>
    <t>17.10.2006</t>
  </si>
  <si>
    <t>PSP2114</t>
  </si>
  <si>
    <t>Благоустройство АЗС PSP_10</t>
  </si>
  <si>
    <t>17.10.2007</t>
  </si>
  <si>
    <t>PSP2085</t>
  </si>
  <si>
    <t>Благоустройство АЗС PSP_11</t>
  </si>
  <si>
    <t>PSP2086</t>
  </si>
  <si>
    <t>Благоустройство АЗС PSР_07 Толе би 305</t>
  </si>
  <si>
    <t>05.03.2009</t>
  </si>
  <si>
    <t>PSP2163</t>
  </si>
  <si>
    <t>Благоустройство АЗС Аршалы</t>
  </si>
  <si>
    <t>PSP2301</t>
  </si>
  <si>
    <t>Вешалка  (00000424) (1)</t>
  </si>
  <si>
    <t>SH000197</t>
  </si>
  <si>
    <t>Внеплощадочные сооружения (скважина)  АЗС Аршалы</t>
  </si>
  <si>
    <t>PSP2305</t>
  </si>
  <si>
    <t>Внутриплощад.сети (очист.сети и септик) АЗС Аршалы</t>
  </si>
  <si>
    <t>PSP2298</t>
  </si>
  <si>
    <t>Внутриплощад.сети водопровода и канализации АЗС Аршалы</t>
  </si>
  <si>
    <t>PSP2302</t>
  </si>
  <si>
    <t>Внутриплощад.электр.сети и молниезащита АЗС Аршалы</t>
  </si>
  <si>
    <t>PSP2303</t>
  </si>
  <si>
    <t>Внутриплощадочные сети электроснабжения(SHА00337) Витебская</t>
  </si>
  <si>
    <t>24.12.2013</t>
  </si>
  <si>
    <t>SHА00337</t>
  </si>
  <si>
    <t>Водопровод и канализация (внутриплощад.сети) АЗС_20 Талгар</t>
  </si>
  <si>
    <t>PSP2168</t>
  </si>
  <si>
    <t>Водопроводные сети (ALM00001)</t>
  </si>
  <si>
    <t>SHA00041</t>
  </si>
  <si>
    <t>Газовый моноблок комплектная ГЗС тип FAS</t>
  </si>
  <si>
    <t>ALM222</t>
  </si>
  <si>
    <t>Газовый моноблок(совмещенная установка) АЗС_11Каскелен</t>
  </si>
  <si>
    <t>22.01.2009</t>
  </si>
  <si>
    <t>PSP2146</t>
  </si>
  <si>
    <t>Генератор РН30 2001 TI70 (ALM00544)</t>
  </si>
  <si>
    <t>30.06.2004</t>
  </si>
  <si>
    <t>SHA00061</t>
  </si>
  <si>
    <t>Геодез.набор (теодолит высокоточный 3Т2КП и штатив JM-2)</t>
  </si>
  <si>
    <t>20.08.2009</t>
  </si>
  <si>
    <t>PSP2256</t>
  </si>
  <si>
    <t>Горка пристен.комбинированная  h1900 p-50</t>
  </si>
  <si>
    <t>01.11.2004</t>
  </si>
  <si>
    <t>Горка пристенная h1450,1000 p-50/40/40/4 (1)</t>
  </si>
  <si>
    <t>Горка пристенная h1450,1000 p-50/40/40/4 (2)</t>
  </si>
  <si>
    <t>7000012-1</t>
  </si>
  <si>
    <t>Горка пристенная h1900,1000, Р-50/40/40/ (1)</t>
  </si>
  <si>
    <t>Горка пристенная h1900,1000, Р-50/40/40/ (2)</t>
  </si>
  <si>
    <t>700013-1</t>
  </si>
  <si>
    <t>Горка пристенная h1900,600 p-50/40/40/40 (3шт.)</t>
  </si>
  <si>
    <t>Дорожный знак (при въезде)10 (ALM133)</t>
  </si>
  <si>
    <t>31.03.2005</t>
  </si>
  <si>
    <t>10-00028</t>
  </si>
  <si>
    <t>Дорожный знак (при въезде)11 (ALM135)</t>
  </si>
  <si>
    <t>11-00018</t>
  </si>
  <si>
    <t>Дорожный знак (при въезде)13 (ALM136)</t>
  </si>
  <si>
    <t>13-00006</t>
  </si>
  <si>
    <t>Дорожный знак (при въезде)7 (ALM131)</t>
  </si>
  <si>
    <t>Емкость по ГСМ (парк из 6 резервуаров по 25 куб.м.)</t>
  </si>
  <si>
    <t>30.07.2002</t>
  </si>
  <si>
    <t>SHA00009</t>
  </si>
  <si>
    <t>Емкость по ГСМ 25 куб.м. PSP-2 (00000196) 1</t>
  </si>
  <si>
    <t>08.01.2001</t>
  </si>
  <si>
    <t>Емкость по ГСМ 25 куб.м. PSP-2 (00000196) 2</t>
  </si>
  <si>
    <t>PSP2037</t>
  </si>
  <si>
    <t>Емкость по ГСМ 25 куб.м. PSP-2 (00000196) 3</t>
  </si>
  <si>
    <t>PSP2038</t>
  </si>
  <si>
    <t>Емкость по ГСМ 25 куб.м. PSP-2 (00000196) 4</t>
  </si>
  <si>
    <t>PSP2039</t>
  </si>
  <si>
    <t>Емкость под ГСМ (резервуар 10 куб.м) (ALM 287) 4</t>
  </si>
  <si>
    <t>01.07.2002</t>
  </si>
  <si>
    <t>PSP2046</t>
  </si>
  <si>
    <t>Емкость под ГСМ (резервуар 25 куб.м) (ALM 287) 1</t>
  </si>
  <si>
    <t>PSP000012</t>
  </si>
  <si>
    <t>Емкость под ГСМ (резервуар 25 куб.м) (ALM 287) 2</t>
  </si>
  <si>
    <t>PSP2044</t>
  </si>
  <si>
    <t>Емкость под ГСМ (резервуар 25 куб.м) (ALM 287) 3</t>
  </si>
  <si>
    <t>PSP2045</t>
  </si>
  <si>
    <t>Ж/бетонная площадка на АЗС (ALM00539)</t>
  </si>
  <si>
    <t>SHA00010</t>
  </si>
  <si>
    <t>Железобетонный саркофаг  АЗС Аршалы</t>
  </si>
  <si>
    <t>PSP2297</t>
  </si>
  <si>
    <t>01.04.2002</t>
  </si>
  <si>
    <t>04.02.2002</t>
  </si>
  <si>
    <t>01.03.2004</t>
  </si>
  <si>
    <t>Земельный участок  Мадели Кожа, зд.1/14</t>
  </si>
  <si>
    <t>20.03.2020</t>
  </si>
  <si>
    <t>SHА00508</t>
  </si>
  <si>
    <t>Земельный участок  Мадели Кожа, зд.1/17</t>
  </si>
  <si>
    <t>SHА00509</t>
  </si>
  <si>
    <t>Земельный участок c.Бельбулак, ул.Шоссейная,  Талгар.р-н</t>
  </si>
  <si>
    <t>ALM5</t>
  </si>
  <si>
    <t>Земельный участок Акмол-я обл,Аршалын.р-н, Александровского с/о,019 кв,уч. 464</t>
  </si>
  <si>
    <t>11.04.2002</t>
  </si>
  <si>
    <t>ASA30001</t>
  </si>
  <si>
    <t>Земельный участок Алматы Толе би 305</t>
  </si>
  <si>
    <t>Земельный участок г.Каскелен Наурызбая б/н</t>
  </si>
  <si>
    <t>11-00001</t>
  </si>
  <si>
    <t>Земельный участок г.Шымкент Ташкентская трасса б/н</t>
  </si>
  <si>
    <t>Земельный участок Павлод.обл, ст.Железинка</t>
  </si>
  <si>
    <t>24.03.2000</t>
  </si>
  <si>
    <t>ALM21</t>
  </si>
  <si>
    <t>Земельный участок с.Иргели Карасайкий со уч594  (0,046 га))</t>
  </si>
  <si>
    <t>01.01.2018</t>
  </si>
  <si>
    <t>SHА00454</t>
  </si>
  <si>
    <t>Земельный участок Северное кольцо мкр Дорожник</t>
  </si>
  <si>
    <t>Земельный участок ул.Витебская 40-а</t>
  </si>
  <si>
    <t>Земельный участок ул.Жарокова, 151</t>
  </si>
  <si>
    <t>10-00001</t>
  </si>
  <si>
    <t>Земельный участок шос.Темирлан,уч.192, пост МАИ</t>
  </si>
  <si>
    <t>16.10.2013</t>
  </si>
  <si>
    <t>SHА00305</t>
  </si>
  <si>
    <t>Земельный участок шос.Темирлан,уч.192А, пост МАИ</t>
  </si>
  <si>
    <t>SHА00306</t>
  </si>
  <si>
    <t>Земельный участок шос.Темирлан,уч.194, пост МАИ</t>
  </si>
  <si>
    <t>SHА00307</t>
  </si>
  <si>
    <t>Знак при въезде выезде (заперщающий знак)  PSP 20 Талгар 2</t>
  </si>
  <si>
    <t>09.07.2009</t>
  </si>
  <si>
    <t>PSP2250</t>
  </si>
  <si>
    <t>ЗУ ВКО кокпектинский р/н с Кокпекты</t>
  </si>
  <si>
    <t>08.01.2019</t>
  </si>
  <si>
    <t>SHА00480</t>
  </si>
  <si>
    <t>ЗУ г.Актобе, трасса Актобе- Мартук</t>
  </si>
  <si>
    <t>26.12.2018</t>
  </si>
  <si>
    <t>SHА00476</t>
  </si>
  <si>
    <t>ЗУ г.Актобе, ул.Саги Жиенбаева д.131К.</t>
  </si>
  <si>
    <t>SHА00475</t>
  </si>
  <si>
    <t>ЗУ р-н Шортандинский п.Шортанды тр Астана-Петропавловск уч75</t>
  </si>
  <si>
    <t>21.01.2019</t>
  </si>
  <si>
    <t>SHА00482</t>
  </si>
  <si>
    <t>ЗУ со Богайзыр сБогайзыр тр Астана Петропавловск</t>
  </si>
  <si>
    <t>SHА00481</t>
  </si>
  <si>
    <t>Инвест.недвижимость</t>
  </si>
  <si>
    <t>31.12.2010</t>
  </si>
  <si>
    <t>SHА00251</t>
  </si>
  <si>
    <t>Комплексная трансформ.подстанция(10/04кВ;ВЛ-10кВ) АЗС_20</t>
  </si>
  <si>
    <t>PSP2171</t>
  </si>
  <si>
    <t>Контейнер металлический под мусор (00000412)</t>
  </si>
  <si>
    <t>21.11.2002</t>
  </si>
  <si>
    <t>PSP000023</t>
  </si>
  <si>
    <t>Контейнер металлический под мусор (ALM00 {{2}}</t>
  </si>
  <si>
    <t>05.03.2004</t>
  </si>
  <si>
    <t>SHA00114</t>
  </si>
  <si>
    <t>Контейнер под мусор (SHI00009) {{2}}</t>
  </si>
  <si>
    <t>25.05.2004</t>
  </si>
  <si>
    <t>SHA00115</t>
  </si>
  <si>
    <t>Контейнер под мусор без крышки (2)</t>
  </si>
  <si>
    <t>28.07.2005</t>
  </si>
  <si>
    <t>ALM277-1</t>
  </si>
  <si>
    <t>Логотип Sinoiil (4 шт) {{4}}</t>
  </si>
  <si>
    <t>16.01.2007</t>
  </si>
  <si>
    <t>PSP2008</t>
  </si>
  <si>
    <t>Логотип и надпись "SINOOIL" на фризе (1)</t>
  </si>
  <si>
    <t>PSP2133</t>
  </si>
  <si>
    <t>Логотип и надпись "SINOOIL" на фризе (2)</t>
  </si>
  <si>
    <t>PSP2134</t>
  </si>
  <si>
    <t>Мерник 20 л  (00000442)</t>
  </si>
  <si>
    <t>11.11.2003</t>
  </si>
  <si>
    <t>SH000203</t>
  </si>
  <si>
    <t>Мерник 20 л (00000179)</t>
  </si>
  <si>
    <t>26.12.2000</t>
  </si>
  <si>
    <t>Модуль порошкового пожаротушения "Тунгус-6" 15 шт PSP-11</t>
  </si>
  <si>
    <t>01.01.2013</t>
  </si>
  <si>
    <t>SHА00283</t>
  </si>
  <si>
    <t>27.05.2014</t>
  </si>
  <si>
    <t>01.10.2004</t>
  </si>
  <si>
    <t>Навес над газовым моноблоком FAS АЗС PSP 5 Северное кольцо</t>
  </si>
  <si>
    <t>26.05.2006</t>
  </si>
  <si>
    <t>PSP000212</t>
  </si>
  <si>
    <t>27.07.2010</t>
  </si>
  <si>
    <t>Надпись "Дукен" на фризе магазина  АЗС Талгар</t>
  </si>
  <si>
    <t>PSP2136</t>
  </si>
  <si>
    <t>Надпись "Магазин" на фризе магазина  АЗС Талгар</t>
  </si>
  <si>
    <t>PSP2137</t>
  </si>
  <si>
    <t>Надпись Sinooil (2 шт.) {{2}}</t>
  </si>
  <si>
    <t>PSP2009</t>
  </si>
  <si>
    <t>Наружные электросети с трансформатором АЗС PSP 5 Северное к.</t>
  </si>
  <si>
    <t>PSP000211</t>
  </si>
  <si>
    <t>Насос P200U17-4 RJ1 2.0 Витебская 1</t>
  </si>
  <si>
    <t>SHА00328</t>
  </si>
  <si>
    <t>Насос P200U17-4 RJ1 2.0 Витебская 2</t>
  </si>
  <si>
    <t>SHА00329</t>
  </si>
  <si>
    <t>Насос P200U17-4 RJ1 2.0 Витебская 3</t>
  </si>
  <si>
    <t>SHА00330</t>
  </si>
  <si>
    <t>Насос P200U17-4 RJ1 2.0 Витебская 4</t>
  </si>
  <si>
    <t>SHА00331</t>
  </si>
  <si>
    <t>Насос напорный в сборе (ALM00001)</t>
  </si>
  <si>
    <t>SHA00045</t>
  </si>
  <si>
    <t>Насос напорный в сборе (ALM00002)</t>
  </si>
  <si>
    <t>SHA00046</t>
  </si>
  <si>
    <t>Насос напорный в сборе (ALM00003)</t>
  </si>
  <si>
    <t>SHA00047</t>
  </si>
  <si>
    <t>Насос напорный в сборе (ALM00004)</t>
  </si>
  <si>
    <t>SHA00048</t>
  </si>
  <si>
    <t>Насос напорный в сборе (ALM00005)</t>
  </si>
  <si>
    <t>SHA00049</t>
  </si>
  <si>
    <t>Насос погружной к резерв.STR 150 C #1 (00000312) 4 шт {{4}}</t>
  </si>
  <si>
    <t>10-00016</t>
  </si>
  <si>
    <t>Насос.система P75U17-3Rj1 АЗС Аршалы (1)</t>
  </si>
  <si>
    <t>PSP2285</t>
  </si>
  <si>
    <t>Насос.система P75U17-3Rj1 АЗС Аршалы (2)</t>
  </si>
  <si>
    <t>PSP2286</t>
  </si>
  <si>
    <t>Насос.система P75U17-3Rj1 АЗС Аршалы (3)</t>
  </si>
  <si>
    <t>PSP2287</t>
  </si>
  <si>
    <t>Насос.система P75U17-3Rj1 АЗС Аршалы (4)</t>
  </si>
  <si>
    <t>PSP2288</t>
  </si>
  <si>
    <t>Насос.система P75U17-3Rj1 АЗС Аршалы (5)</t>
  </si>
  <si>
    <t>PSP2289</t>
  </si>
  <si>
    <t>Насосный агрегат 250л/мин  (ALM39)</t>
  </si>
  <si>
    <t>SHA00066</t>
  </si>
  <si>
    <t>Насосный агрегат 250л/мин (ALM38)</t>
  </si>
  <si>
    <t>SHA00065</t>
  </si>
  <si>
    <t>Насосный агрегат 250л/мин (ALM40)</t>
  </si>
  <si>
    <t>SHA00067</t>
  </si>
  <si>
    <t>Насосный агрегат 250л/мин (ALM41)</t>
  </si>
  <si>
    <t>SHA00068</t>
  </si>
  <si>
    <t>Насосный агрегат 250л/мин (ALM42)</t>
  </si>
  <si>
    <t>SHA00069</t>
  </si>
  <si>
    <t>Огнетушители ОП-10 (1)</t>
  </si>
  <si>
    <t>10-000294</t>
  </si>
  <si>
    <t>Огнетушители ОП-10 (2)</t>
  </si>
  <si>
    <t>10-0294-1</t>
  </si>
  <si>
    <t>Огнетушители ОП-10 (3)</t>
  </si>
  <si>
    <t>10-0294-2</t>
  </si>
  <si>
    <t>Огнетушители углекислый ОУ-3 (00000355) (3 шт.)</t>
  </si>
  <si>
    <t>15.08.2002</t>
  </si>
  <si>
    <t>11-00026</t>
  </si>
  <si>
    <t>Ограждение территории PSP-11 (ALM24)</t>
  </si>
  <si>
    <t>30.09.2004</t>
  </si>
  <si>
    <t>11-00007</t>
  </si>
  <si>
    <t>Озеленение АЗС с благоустройством (00000</t>
  </si>
  <si>
    <t>Отопительная система УТ-44 (00000351) (2)</t>
  </si>
  <si>
    <t>PSP2054</t>
  </si>
  <si>
    <t>Очистное сооружение  АЗС PSP 2 Шымкент (</t>
  </si>
  <si>
    <t>SHA00032</t>
  </si>
  <si>
    <t>Очистные сооружения (SHА00335) Витебская</t>
  </si>
  <si>
    <t>SHА00335</t>
  </si>
  <si>
    <t>Очистные сооружения АЗС PSP 5 Северное кольцо</t>
  </si>
  <si>
    <t>PSP000210</t>
  </si>
  <si>
    <t>Передвижные леса 4 м(Н) (ALM20)</t>
  </si>
  <si>
    <t>11.08.2004</t>
  </si>
  <si>
    <t>SH000210</t>
  </si>
  <si>
    <t>Передвижные леса 4м(Н) ALM14</t>
  </si>
  <si>
    <t>08.10.2004</t>
  </si>
  <si>
    <t>Площадка под ТРК (ALM6)</t>
  </si>
  <si>
    <t>29.03.2004</t>
  </si>
  <si>
    <t>11-00008</t>
  </si>
  <si>
    <t>Площадка резервуаров (5 емкостей) (ALM40</t>
  </si>
  <si>
    <t>SHA00033</t>
  </si>
  <si>
    <t>Площадка резервуаров (саркофаг) АЗС_20 Талгар с.Бельбулак</t>
  </si>
  <si>
    <t>PSP2166</t>
  </si>
  <si>
    <t>Подзем-ые сооружения с резервуарами 4по 25куб.м АЗС-10</t>
  </si>
  <si>
    <t>10-00004</t>
  </si>
  <si>
    <t>Подземные сооружения с резервуар.с огражд. АЗС-7/</t>
  </si>
  <si>
    <t>Подпорная ж/б стенка (ALM37)</t>
  </si>
  <si>
    <t>SHA00034</t>
  </si>
  <si>
    <t>Пожарный резервуар   V 100м3 АЗС Аршалы</t>
  </si>
  <si>
    <t>PSP2300</t>
  </si>
  <si>
    <t>Пожарный щит (00000437)</t>
  </si>
  <si>
    <t>06.10.2003</t>
  </si>
  <si>
    <t>SH000212</t>
  </si>
  <si>
    <t>Пожарный щит с инвентарем (00000346) (1)</t>
  </si>
  <si>
    <t>17.07.2002</t>
  </si>
  <si>
    <t>Помещение для охранника АЗС №1 Шымкент</t>
  </si>
  <si>
    <t>SHА00349</t>
  </si>
  <si>
    <t>Резервуар и бет.саркофаг с тех.обвязкой и трубопр.10,15,3*25</t>
  </si>
  <si>
    <t>PSP000209</t>
  </si>
  <si>
    <t>Резервуар.парк (4 шт) АЗС на Витебской (SHА00336 )</t>
  </si>
  <si>
    <t>SHА00336</t>
  </si>
  <si>
    <t>Резервуар.парк (5 шт).с тех.обвязкой АЗС_20 Талгар с,Бельбул</t>
  </si>
  <si>
    <t>PSP2167</t>
  </si>
  <si>
    <t>Резервуарный парк PSP-11</t>
  </si>
  <si>
    <t>07.12.2011</t>
  </si>
  <si>
    <t>11-00013</t>
  </si>
  <si>
    <t>Свет.  надпись на фризе автомойки АЗС_11</t>
  </si>
  <si>
    <t>06.02.2009</t>
  </si>
  <si>
    <t>PSP2161</t>
  </si>
  <si>
    <t>Свет. табличка и надпись Sinooil (комплект) 1</t>
  </si>
  <si>
    <t>PSP2159</t>
  </si>
  <si>
    <t>Свет.надпись и логотип Sinooil (комплект) PSP_07</t>
  </si>
  <si>
    <t>29.01.2009</t>
  </si>
  <si>
    <t>PSP2150</t>
  </si>
  <si>
    <t>Световые буквы SINOOIL и логотип АЗС PSP_05</t>
  </si>
  <si>
    <t>PSP2291</t>
  </si>
  <si>
    <t>Сейф 080 876*520*520 DIPLOMAT</t>
  </si>
  <si>
    <t>05.04.2002</t>
  </si>
  <si>
    <t>Сейф BS-K 370 отдел бухгалтерии</t>
  </si>
  <si>
    <t>20.10.2010</t>
  </si>
  <si>
    <t>PSP2341</t>
  </si>
  <si>
    <t>Сейф С-600 Avangard (600x400x400) (00000</t>
  </si>
  <si>
    <t>27.12.2000</t>
  </si>
  <si>
    <t>Сети водопроводные, канализационные (ALM</t>
  </si>
  <si>
    <t>SHA00071</t>
  </si>
  <si>
    <t>Система измерения уровня  Veeder-Root  TLS4В Витебская 40а</t>
  </si>
  <si>
    <t>31.07.2018</t>
  </si>
  <si>
    <t>SHА00456</t>
  </si>
  <si>
    <t>Система измерения уровня  Veeder-Root  TLS4В г.г. Астана АЗС 10 Аршалы</t>
  </si>
  <si>
    <t>31.10.2018</t>
  </si>
  <si>
    <t>SHА00474</t>
  </si>
  <si>
    <t>Система измерения уровня  Veeder-Root  TLS4В г.Шымкент АЗС 1 Пост Маи</t>
  </si>
  <si>
    <t>SHА00473</t>
  </si>
  <si>
    <t>Система измерения уровня  Veeder-Root  TLS4В г.Шымкент АЗС Мадели кожа</t>
  </si>
  <si>
    <t>29.08.2018</t>
  </si>
  <si>
    <t>SHА00460</t>
  </si>
  <si>
    <t>Система измерения уровня  Veeder-Root  TLS4В Жарокова</t>
  </si>
  <si>
    <t>SHА00457</t>
  </si>
  <si>
    <t>Система измерения уровня  Veeder-Root  TLS4В Северное кольцо</t>
  </si>
  <si>
    <t>SHА00458</t>
  </si>
  <si>
    <t>Система измерения уровня  Veeder-Root  TLS4В толе би 305</t>
  </si>
  <si>
    <t>SHА00459</t>
  </si>
  <si>
    <t>Система измерения уровня  Veeder-Root на 4 резервуара на основе консоли TLS2 PSP-11</t>
  </si>
  <si>
    <t>SHА00289</t>
  </si>
  <si>
    <t>Система измерения уровня SiteSentinel OPW (в комплекте) 2</t>
  </si>
  <si>
    <t>01.01.2010</t>
  </si>
  <si>
    <t>PSP2062</t>
  </si>
  <si>
    <t>Система пожарной сигнализации АЗС 20 Талгар</t>
  </si>
  <si>
    <t>PSP2177</t>
  </si>
  <si>
    <t>Система тревожной сигнализации АЗС 20 Талгар</t>
  </si>
  <si>
    <t>PSP2143</t>
  </si>
  <si>
    <t>Смотровая яма АЗС Шымкент, пост МАИ</t>
  </si>
  <si>
    <t>SHА00351</t>
  </si>
  <si>
    <t>Стелаж N 1 высота 2,1 (ALM00483)</t>
  </si>
  <si>
    <t>27.04.2004</t>
  </si>
  <si>
    <t>10-00047</t>
  </si>
  <si>
    <t>Стелаж N 2 высота 2,1 (ALM00484)</t>
  </si>
  <si>
    <t>10-00048</t>
  </si>
  <si>
    <t>Стелаж N 3 высота 2,1 (ALM00485)</t>
  </si>
  <si>
    <t>10-00049</t>
  </si>
  <si>
    <t>Стелаж N 5 высота 1,8 (ALM00487) (1)</t>
  </si>
  <si>
    <t>10-00051</t>
  </si>
  <si>
    <t>Стелла - каркас 1,9 х 7м _04</t>
  </si>
  <si>
    <t>02.07.2007</t>
  </si>
  <si>
    <t>PSP2022</t>
  </si>
  <si>
    <t>Стелла (ALM23)</t>
  </si>
  <si>
    <t>SHA00035</t>
  </si>
  <si>
    <t>Стелла сборная 1,9 х 7м  АЗС_07</t>
  </si>
  <si>
    <t>PSP2149</t>
  </si>
  <si>
    <t>Стелла сборная 5,7 м АЗС Талгар</t>
  </si>
  <si>
    <t>PSP2138</t>
  </si>
  <si>
    <t>Стелла сборная с лепестковым табло 3,3 м. АЗС Сейфуллина, 221а, 223</t>
  </si>
  <si>
    <t>SHА00304</t>
  </si>
  <si>
    <t>26.09.2018</t>
  </si>
  <si>
    <t>Стеллаж (200х93х40) (1) (ALM185)</t>
  </si>
  <si>
    <t>01.09.2005</t>
  </si>
  <si>
    <t>Стеллаж (200х93х40) (2) (ALM186)</t>
  </si>
  <si>
    <t>Стеллаж (200х93х40) (3) (ALM187)</t>
  </si>
  <si>
    <t>Стеллаж (200х93х40) (4) (ALM188)</t>
  </si>
  <si>
    <t>Стеллаж 1 WIKO h2350,1000,P-50/40/40/40/ (2)</t>
  </si>
  <si>
    <t>Стеллаж 1 WIKO h2350,1000,P-50/40/40/40/ (4)</t>
  </si>
  <si>
    <t>Стеллаж Н=2м</t>
  </si>
  <si>
    <t>19.04.2001</t>
  </si>
  <si>
    <t>PSP000042</t>
  </si>
  <si>
    <t>Стенд пожарный (комплект)</t>
  </si>
  <si>
    <t>10.11.2004</t>
  </si>
  <si>
    <t>ALM269</t>
  </si>
  <si>
    <t>Стол 80*80 чер.(прям) каркас Z</t>
  </si>
  <si>
    <t>Стол однотумбовый А1500*700*740 бук бава</t>
  </si>
  <si>
    <t>Стол руководителя 1х25649</t>
  </si>
  <si>
    <t>15.12.2005</t>
  </si>
  <si>
    <t>ALM58</t>
  </si>
  <si>
    <t>Стол эргономический (ALM16)</t>
  </si>
  <si>
    <t>12.10.2004</t>
  </si>
  <si>
    <t>Столбы алюминивые  для фонарей  (10 шт.)</t>
  </si>
  <si>
    <t>SHA00038</t>
  </si>
  <si>
    <t>Табличка внутренняя 480*32</t>
  </si>
  <si>
    <t>03.02.2014</t>
  </si>
  <si>
    <t>SHА00314</t>
  </si>
  <si>
    <t>SHА00317</t>
  </si>
  <si>
    <t>SHА00323</t>
  </si>
  <si>
    <t>Табло бегущая строка 320</t>
  </si>
  <si>
    <t>SHА00315</t>
  </si>
  <si>
    <t>SHА00318</t>
  </si>
  <si>
    <t>SHА00324</t>
  </si>
  <si>
    <t>Табло ценовое наружное 80</t>
  </si>
  <si>
    <t>SHА00311</t>
  </si>
  <si>
    <t>SHА00313</t>
  </si>
  <si>
    <t>SHА00316</t>
  </si>
  <si>
    <t>Телекоммуникационные линии связи (телефон) АЗС_20 Талгар</t>
  </si>
  <si>
    <t>PSP2176</t>
  </si>
  <si>
    <t>Телекомуникационные линии связи (ALM0052</t>
  </si>
  <si>
    <t>SHA00019</t>
  </si>
  <si>
    <t>Технологический трубопровод (ALM00540)</t>
  </si>
  <si>
    <t>SHA00020</t>
  </si>
  <si>
    <t>Топливопроводы (ALM43)</t>
  </si>
  <si>
    <t>01.10.2002</t>
  </si>
  <si>
    <t>SHA00075</t>
  </si>
  <si>
    <t>ТРК (Нерж)SK 700-II OR 8-0-8 C VRS 4 STP Витебская 1</t>
  </si>
  <si>
    <t>SHА00332</t>
  </si>
  <si>
    <t>ТРК (Нерж)SK 700-II OR 8-0-8 C VRS 4 STP Витебская 2</t>
  </si>
  <si>
    <t>SHА00333</t>
  </si>
  <si>
    <t>ТРК (Нерж)SK 700-II OR 8-0-8 C VRS 4 STP Витебская 3</t>
  </si>
  <si>
    <t>SHА00334</t>
  </si>
  <si>
    <t>ТРК 397/G1-2 ERL DS STR-1 продуктовая АЗС Аршалы</t>
  </si>
  <si>
    <t>PSP2284</t>
  </si>
  <si>
    <t>ТРК Gilbarco Dimension   на 8 пистолетов</t>
  </si>
  <si>
    <t>SHA00076</t>
  </si>
  <si>
    <t>SHI83</t>
  </si>
  <si>
    <t>SHI82</t>
  </si>
  <si>
    <t>ТРК Gilbarco SK 700-II OR 6-0-6 C VRS DP STP-PSP-11-1</t>
  </si>
  <si>
    <t>26.01.2012</t>
  </si>
  <si>
    <t>11-00037</t>
  </si>
  <si>
    <t>ТРК Gilbarco SK 700-II OR 6-0-6 C VRS DP STP-PSP-11-2</t>
  </si>
  <si>
    <t>SHА00284</t>
  </si>
  <si>
    <t>ТРК Gilbarco SK 700-II OR 6-0-6 C VRS DP STP-PSP-11-3</t>
  </si>
  <si>
    <t>SHА00285</t>
  </si>
  <si>
    <t>ТРК Gilbarco SK700-2 8/0/8 OR VRS STP 681584 АЗС PSP 28 жарок</t>
  </si>
  <si>
    <t>11.10.2018</t>
  </si>
  <si>
    <t>SHА00461</t>
  </si>
  <si>
    <t>ТРК Gilbarco SK700-2 8/0/8 OR VRS STP 681585 АЗС PSP 28 жарок</t>
  </si>
  <si>
    <t>SHА00462</t>
  </si>
  <si>
    <t>ТРК Gilbarco SK700-2 8/0/8 OR VRS STP 681586 АЗС PSP 28 жарок</t>
  </si>
  <si>
    <t>SHА00463</t>
  </si>
  <si>
    <t>ТРК Gilbarco SK700-2 8/0/8 OR VRS STP 681587 АЗС PSP 28 жарок</t>
  </si>
  <si>
    <t>SHА00464</t>
  </si>
  <si>
    <t>ТРК Gilbarco SK700-II 8/0/8 OR VRS STP АЗС 1 шым</t>
  </si>
  <si>
    <t>18.10.2018</t>
  </si>
  <si>
    <t>SHА00469</t>
  </si>
  <si>
    <t>SHА00470</t>
  </si>
  <si>
    <t>SHА00471</t>
  </si>
  <si>
    <t>SHА00472</t>
  </si>
  <si>
    <t>ТРК Gilbarco SK700II 6/3/6 ( 1 сорт) АЗС PSP 5 северное кольцо</t>
  </si>
  <si>
    <t>15.06.2018</t>
  </si>
  <si>
    <t>SHА00452</t>
  </si>
  <si>
    <t>ТРК Gilbarco SK700II 6/3/6 (3 сорт) АЗС PSP 5 северное кольцо</t>
  </si>
  <si>
    <t>SHА00451</t>
  </si>
  <si>
    <t>ТРК Gilbarco SK700II 6/3/6 (3сорт) АЗС PSP 5 северное кольцо</t>
  </si>
  <si>
    <t>SHА00450</t>
  </si>
  <si>
    <t>ТРК Quantium 500 T 4*8 VR6 АЗС_07 (Толеби 305) 1</t>
  </si>
  <si>
    <t>15.07.2010</t>
  </si>
  <si>
    <t>PSP2335</t>
  </si>
  <si>
    <t>ТРК Quantium 500 T 4*8 VR6 АЗС_07 (Толеби 305) 2</t>
  </si>
  <si>
    <t>PSP2336</t>
  </si>
  <si>
    <t>ТРК SK7 II 8-0-8 C OR GR STR-4 продуктовая АЗС Аршалы (1)</t>
  </si>
  <si>
    <t>PSP2281</t>
  </si>
  <si>
    <t>ТРК SK7 II 8-0-8 C OR GR STR-4 продуктовая АЗС Аршалы (2)</t>
  </si>
  <si>
    <t>PSP2282</t>
  </si>
  <si>
    <t>ТРК SK7 II 8-0-8 C OR GR STR-4 продуктовая АЗС Аршалы (3)</t>
  </si>
  <si>
    <t>PSP2283</t>
  </si>
  <si>
    <t>28.12.2004</t>
  </si>
  <si>
    <t>Тумба мобильная 1 х18619</t>
  </si>
  <si>
    <t>ALM63</t>
  </si>
  <si>
    <t>Тумба сервисная 1х27549</t>
  </si>
  <si>
    <t>ALM59</t>
  </si>
  <si>
    <t>Указатель (ALM31)</t>
  </si>
  <si>
    <t>SHA00036</t>
  </si>
  <si>
    <t>Указатель (ALM32)</t>
  </si>
  <si>
    <t>SHA00037</t>
  </si>
  <si>
    <t>Указатель въезда и выезда  двухсторонний световой шым АЗС 1</t>
  </si>
  <si>
    <t>SHА00466</t>
  </si>
  <si>
    <t>Фасадная вывеска на PSP-11 (ALM54)</t>
  </si>
  <si>
    <t>15.09.2004</t>
  </si>
  <si>
    <t>11-00038</t>
  </si>
  <si>
    <t>Флагшток алюминивый  9 м (ALM00534)</t>
  </si>
  <si>
    <t>SHA00023</t>
  </si>
  <si>
    <t>Флагшток алюминивый  9 м (ALM00535)</t>
  </si>
  <si>
    <t>SHA00024</t>
  </si>
  <si>
    <t>Флагшток алюминивый 9 м (ALM00532) 1</t>
  </si>
  <si>
    <t>SHA00025</t>
  </si>
  <si>
    <t>Флагшток алюминивый 9 м (ALM00532) 2</t>
  </si>
  <si>
    <t>PSP2047</t>
  </si>
  <si>
    <t>Флагшток алюминивый 9 м (ALM00533)</t>
  </si>
  <si>
    <t>SHA00026</t>
  </si>
  <si>
    <t>Фонари  алюминивые 5000 мм (ALM00537) (комплект 15ед) АЗС01 8 шт списали (31.12.9) 8 шт остаток</t>
  </si>
  <si>
    <t>SHA00022</t>
  </si>
  <si>
    <t>Шкаф для одежды левый,двери на 2 полки с</t>
  </si>
  <si>
    <t>ALM60</t>
  </si>
  <si>
    <t>Шкаф комбинированный (ALM18)</t>
  </si>
  <si>
    <t>Шкаф малый 2-полки 800*350*850Н бук бава</t>
  </si>
  <si>
    <t>01.08.2005</t>
  </si>
  <si>
    <t>Шкаф металический код 33 (2)</t>
  </si>
  <si>
    <t>23.01.2006</t>
  </si>
  <si>
    <t>PSP0007-1</t>
  </si>
  <si>
    <t>Шкаф металлический для одежды (1)</t>
  </si>
  <si>
    <t>Шкаф металлический для одежды (2)</t>
  </si>
  <si>
    <t>Шкаф металлический для одежды (4)</t>
  </si>
  <si>
    <t>PSP000063</t>
  </si>
  <si>
    <t>Шкаф металлический для одежды (5)</t>
  </si>
  <si>
    <t>Шкаф Ш-600 (600*400*350)</t>
  </si>
  <si>
    <t>PSP000934</t>
  </si>
  <si>
    <t>Шкаф электрический силовой СПМ-62 (00000</t>
  </si>
  <si>
    <t>Щит технологич для подключ ТРК (ALM00518</t>
  </si>
  <si>
    <t>SHA00057</t>
  </si>
  <si>
    <t>Щит технологич для подключ ТРК (ALM28)</t>
  </si>
  <si>
    <t>SHA00079</t>
  </si>
  <si>
    <t>Щит эл.управ для монт.в помещении к г/запр.установке АЗС11</t>
  </si>
  <si>
    <t>PSP2148</t>
  </si>
  <si>
    <t>Электрич.сети (внутриплощадочные) АЗС_20 Талгар с.Бельбулак</t>
  </si>
  <si>
    <t>PSP2169</t>
  </si>
  <si>
    <t>Электрические сети (ALM00002)</t>
  </si>
  <si>
    <t>SHA00058</t>
  </si>
  <si>
    <t xml:space="preserve"> УГД по Кокпектинскому району ВКО 1824</t>
  </si>
  <si>
    <t>АЗС №3 Сейфуллина 223,221А(20-317-074-311)нов</t>
  </si>
  <si>
    <t>20.10.2021</t>
  </si>
  <si>
    <t>Наружный информационный дисплей</t>
  </si>
  <si>
    <t>Наружний информационный дисплей</t>
  </si>
  <si>
    <t>АЗС Ганюшкино</t>
  </si>
  <si>
    <t>IP видеорегистратор 64-канальный модели NVR Plus, типа EverFocus</t>
  </si>
  <si>
    <t>11.12.2023</t>
  </si>
  <si>
    <t>SHА00580</t>
  </si>
  <si>
    <t>Благоустройство</t>
  </si>
  <si>
    <t>SHА00626</t>
  </si>
  <si>
    <t>Внеплощадочные сети водоснабжения</t>
  </si>
  <si>
    <t>SHА00588</t>
  </si>
  <si>
    <t>Внеплощадочные сети электроснабжения</t>
  </si>
  <si>
    <t>SHА00589</t>
  </si>
  <si>
    <t>Внутриплощадочные сети водоснабжения</t>
  </si>
  <si>
    <t>SHА00623</t>
  </si>
  <si>
    <t>Внутриплощадочные сети канализации</t>
  </si>
  <si>
    <t>SHА00624</t>
  </si>
  <si>
    <t>Внутриплощадочные электрические сети</t>
  </si>
  <si>
    <t>SHА00625</t>
  </si>
  <si>
    <t>Дизель-генераторная установка (ДГУ)</t>
  </si>
  <si>
    <t>Диск жесткий HDD Uniview на 4Тб</t>
  </si>
  <si>
    <t>SHА00575</t>
  </si>
  <si>
    <t>SHА00576</t>
  </si>
  <si>
    <t>SHА00577</t>
  </si>
  <si>
    <t>SHА00578</t>
  </si>
  <si>
    <t>SHА00579</t>
  </si>
  <si>
    <t>Железобетонный саркофаг</t>
  </si>
  <si>
    <t>SHА00616</t>
  </si>
  <si>
    <t>Контейнер ТБО</t>
  </si>
  <si>
    <t>Котел отопительный</t>
  </si>
  <si>
    <t>SHА00585</t>
  </si>
  <si>
    <t>Купольная IP видеокамера</t>
  </si>
  <si>
    <t>SHА00567</t>
  </si>
  <si>
    <t>SHА00568</t>
  </si>
  <si>
    <t>SHА00569</t>
  </si>
  <si>
    <t>SHА00570</t>
  </si>
  <si>
    <t>SHА00571</t>
  </si>
  <si>
    <t>SHА00572</t>
  </si>
  <si>
    <t>Модули порошкового пожаротушения МПП12/68</t>
  </si>
  <si>
    <t>SHА00590</t>
  </si>
  <si>
    <t>SHА00591</t>
  </si>
  <si>
    <t>SHА00592</t>
  </si>
  <si>
    <t>SHА00593</t>
  </si>
  <si>
    <t>SHА00594</t>
  </si>
  <si>
    <t>SHА00595</t>
  </si>
  <si>
    <t>SHА00596</t>
  </si>
  <si>
    <t>SHА00597</t>
  </si>
  <si>
    <t>SHА00598</t>
  </si>
  <si>
    <t>SHА00599</t>
  </si>
  <si>
    <t>SHА00600</t>
  </si>
  <si>
    <t>SHА00601</t>
  </si>
  <si>
    <t>Монитор Uniview MW3222-V с диагональю 22"</t>
  </si>
  <si>
    <t>SHА00573</t>
  </si>
  <si>
    <t>SHА00574</t>
  </si>
  <si>
    <t>Навес ТРК</t>
  </si>
  <si>
    <t>SHА00587</t>
  </si>
  <si>
    <t>Насос</t>
  </si>
  <si>
    <t>SHА00552</t>
  </si>
  <si>
    <t>SHА00553</t>
  </si>
  <si>
    <t>SHА00554</t>
  </si>
  <si>
    <t>SHА00555</t>
  </si>
  <si>
    <t>SHА00556</t>
  </si>
  <si>
    <t>Насос центробежный погружной</t>
  </si>
  <si>
    <t>SHА00614</t>
  </si>
  <si>
    <t>SHА00615</t>
  </si>
  <si>
    <t>Огнетушитель порошковый СТ РК ГОСТ Р 51057-2005, типа ОП 5</t>
  </si>
  <si>
    <t>SHА00607</t>
  </si>
  <si>
    <t>Огнетушитель углекислотный СТ РК ГОСТ Р 51057-2005, типа ОУ 2</t>
  </si>
  <si>
    <t>SHА00606</t>
  </si>
  <si>
    <t>Операторная</t>
  </si>
  <si>
    <t>SHА00613</t>
  </si>
  <si>
    <t>Подпорные стены</t>
  </si>
  <si>
    <t>SHА00627</t>
  </si>
  <si>
    <t>Пожарный щит с набором пожарного инструмента</t>
  </si>
  <si>
    <t>SHА00608</t>
  </si>
  <si>
    <t>Порошковый огнетушитель ОП-100</t>
  </si>
  <si>
    <t>SHА00605</t>
  </si>
  <si>
    <t>Резервуарный парк 10 куб.м.</t>
  </si>
  <si>
    <t>SHА00622</t>
  </si>
  <si>
    <t>Резервуарный парк 15 куб.м.</t>
  </si>
  <si>
    <t>SHА00619</t>
  </si>
  <si>
    <t>SHА00620</t>
  </si>
  <si>
    <t>Резервуарный парк 20 куб.м.</t>
  </si>
  <si>
    <t>SHА00621</t>
  </si>
  <si>
    <t>Резервуарный парк 25 куб.м.</t>
  </si>
  <si>
    <t>SHА00617</t>
  </si>
  <si>
    <t>SHА00618</t>
  </si>
  <si>
    <t>Система измерения уровня топлива</t>
  </si>
  <si>
    <t>SHА00547</t>
  </si>
  <si>
    <t>Сплит-система с внутренним блоком</t>
  </si>
  <si>
    <t>SHА00610</t>
  </si>
  <si>
    <t>SHА00611</t>
  </si>
  <si>
    <t>Сплит-система с внутренним блоком (большая)</t>
  </si>
  <si>
    <t>SHА00612</t>
  </si>
  <si>
    <t>Стелла имиджевая</t>
  </si>
  <si>
    <t>SHА00545</t>
  </si>
  <si>
    <t>Стелла информационная</t>
  </si>
  <si>
    <t>SHА00546</t>
  </si>
  <si>
    <t>Тепловая завеса Portier Basic PB3</t>
  </si>
  <si>
    <t>SHА00602</t>
  </si>
  <si>
    <t>SHА00603</t>
  </si>
  <si>
    <t>Тепловая завеса Portier Basic PBL9</t>
  </si>
  <si>
    <t>SHА00604</t>
  </si>
  <si>
    <t>Технологический трубопровод</t>
  </si>
  <si>
    <t>SHА00586</t>
  </si>
  <si>
    <t>ТРК</t>
  </si>
  <si>
    <t>SHА00548</t>
  </si>
  <si>
    <t>SHА00549</t>
  </si>
  <si>
    <t>SHА00550</t>
  </si>
  <si>
    <t>SHА00551</t>
  </si>
  <si>
    <t>Уличная IP видеокамера</t>
  </si>
  <si>
    <t>SHА00557</t>
  </si>
  <si>
    <t>SHА00558</t>
  </si>
  <si>
    <t>SHА00559</t>
  </si>
  <si>
    <t>SHА00560</t>
  </si>
  <si>
    <t>SHА00561</t>
  </si>
  <si>
    <t>SHА00562</t>
  </si>
  <si>
    <t>SHА00563</t>
  </si>
  <si>
    <t>SHА00564</t>
  </si>
  <si>
    <t>SHА00565</t>
  </si>
  <si>
    <t>SHА00566</t>
  </si>
  <si>
    <t>Шкаф телекоммуникационный настенный, модели TOTEN WM6612.9002 19" 12U</t>
  </si>
  <si>
    <t>SHА00581</t>
  </si>
  <si>
    <t>Электрический накопительный водонагреватель настенный 100 л</t>
  </si>
  <si>
    <t>SHА00584</t>
  </si>
  <si>
    <t>Электрический накопительный водонагреватель настенный 20л</t>
  </si>
  <si>
    <t>SHА00582</t>
  </si>
  <si>
    <t>SHА00583</t>
  </si>
  <si>
    <t>Ящик для песка</t>
  </si>
  <si>
    <t>SHА00609</t>
  </si>
  <si>
    <t>КТПН ТВ/К 160/10-0,4кВ</t>
  </si>
  <si>
    <t>22.08.2023</t>
  </si>
  <si>
    <t>SHА00533</t>
  </si>
  <si>
    <t>Медиаплеер Х96 MAX PLUS2</t>
  </si>
  <si>
    <t>03.08.2022</t>
  </si>
  <si>
    <t>SHА00521</t>
  </si>
  <si>
    <t>SHА00522</t>
  </si>
  <si>
    <t>SHА00523</t>
  </si>
  <si>
    <t>Телевизор LG 43LT340C0ZB</t>
  </si>
  <si>
    <t>SHА00527</t>
  </si>
  <si>
    <t>SHА00528</t>
  </si>
  <si>
    <t>SHА00529</t>
  </si>
  <si>
    <t>видеокамера hikvision DS-2CD2023G0-I Видеокамера наружняя</t>
  </si>
  <si>
    <t>18.02.2019</t>
  </si>
  <si>
    <t>SHА00484</t>
  </si>
  <si>
    <t>SHА00485</t>
  </si>
  <si>
    <t>SHА00486</t>
  </si>
  <si>
    <t>SHА00487</t>
  </si>
  <si>
    <t>SHА00488</t>
  </si>
  <si>
    <t>SHА00489</t>
  </si>
  <si>
    <t>SHА00490</t>
  </si>
  <si>
    <t>SHА00491</t>
  </si>
  <si>
    <t>SHА00492</t>
  </si>
  <si>
    <t>SHА00493</t>
  </si>
  <si>
    <t>SHА00494</t>
  </si>
  <si>
    <t>SHА00495</t>
  </si>
  <si>
    <t>видеокамера hikvision DS-2CD2123G0-I Видеокамера внутри здания</t>
  </si>
  <si>
    <t>SHА00496</t>
  </si>
  <si>
    <t>SHА00497</t>
  </si>
  <si>
    <t>SHА00498</t>
  </si>
  <si>
    <t>SHА00499</t>
  </si>
  <si>
    <t>видеокамера hikvision DS-2CD2442FWD-IW на кассе</t>
  </si>
  <si>
    <t>SHА00500</t>
  </si>
  <si>
    <t>SHА00501</t>
  </si>
  <si>
    <t>ИБП UPS SVC PTL серия ( УПС) для системы видеонаблюдения</t>
  </si>
  <si>
    <t>SHА00506</t>
  </si>
  <si>
    <t>коммутатор PoE24-портовый ONV  (к система видеоснабжения)</t>
  </si>
  <si>
    <t>SHА00502</t>
  </si>
  <si>
    <t>монитор 21,5 АОС Е2270SWDN/01 черный LED ( для видеонаблюдения)</t>
  </si>
  <si>
    <t>SHА00504</t>
  </si>
  <si>
    <t>SHА00505</t>
  </si>
  <si>
    <t>сетевой видеорегистратор Hikvision DS-9632NI-I8 + кнему 5 жестких дисков в комплекте АЗС1 пост Маи</t>
  </si>
  <si>
    <t>SHА00483</t>
  </si>
  <si>
    <t>шкаф серверный Toten AD6022/9101/19 + патч панель SHIP P197 в комплекте ( к системе видеонаблюдения)</t>
  </si>
  <si>
    <t>SHА00503</t>
  </si>
  <si>
    <t>АЛЬФАРАБИЙСКОЕ НУ 5822</t>
  </si>
  <si>
    <t>ГУ "Аппарат акима поселка Шортанды Шортандинского района"</t>
  </si>
  <si>
    <t>ГУ "Аппарат акима сельского округа Бозайгыр" Шортандинского района</t>
  </si>
  <si>
    <t>Зем участок шос.Темирлан,уч.192А пост МАИ 5823</t>
  </si>
  <si>
    <t>КАРАТАУСКОЕ  НУ 5906</t>
  </si>
  <si>
    <t>ЗУ Сайрам, строение 239 094,га</t>
  </si>
  <si>
    <t>16.04.2021</t>
  </si>
  <si>
    <t>SHА00513</t>
  </si>
  <si>
    <t>Курмангазинский район 1504</t>
  </si>
  <si>
    <t>земельный участок 0,6 гаАтырауская обл. Курмангазинский район с. Ганюшкино</t>
  </si>
  <si>
    <t>02.12.2021</t>
  </si>
  <si>
    <t>SHА00519</t>
  </si>
  <si>
    <t>Кызылординское  НУ 3310</t>
  </si>
  <si>
    <t>ЗУ Кызылорда, ул. С. Торайгырова строение 336</t>
  </si>
  <si>
    <t>20.04.2021</t>
  </si>
  <si>
    <t>SHА00515</t>
  </si>
  <si>
    <t>Нефтебаза</t>
  </si>
  <si>
    <t>Отдел бухгалтерии</t>
  </si>
  <si>
    <t>Офис Алматы</t>
  </si>
  <si>
    <t>Сумма страхования</t>
  </si>
  <si>
    <t>Сумма страхования на 2024г. По коэф 1,084</t>
  </si>
  <si>
    <t>Ведомость амортизации ОС за Январь 2025 г. - Июль 2025 г.</t>
  </si>
  <si>
    <t>Основное средство</t>
  </si>
  <si>
    <t>Ликвидационная стоимость</t>
  </si>
  <si>
    <t>01.01.2024</t>
  </si>
  <si>
    <t>SHА00538</t>
  </si>
  <si>
    <t>SHА00543</t>
  </si>
  <si>
    <t>SHА00544</t>
  </si>
  <si>
    <t>SHА00539</t>
  </si>
  <si>
    <t>SHА00540</t>
  </si>
  <si>
    <t>ТРК Gilbarco SK700-II 8/0/8 VRS3</t>
  </si>
  <si>
    <t>12.03.2025</t>
  </si>
  <si>
    <t>SHА00628</t>
  </si>
  <si>
    <t>SHА00630</t>
  </si>
  <si>
    <t>ТРК Gilbarco SK700-II 8/0/8 VRS4</t>
  </si>
  <si>
    <t>SHА00629</t>
  </si>
  <si>
    <t>SHА00541</t>
  </si>
  <si>
    <t>SHА00542</t>
  </si>
  <si>
    <t>Балансовая стоимость на 22.02.2025г.</t>
  </si>
  <si>
    <t xml:space="preserve">ИТОГО: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</si>
</sst>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0000000"/>
    <numFmt numFmtId="165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/>
      <diagonal/>
    </border>
    <border>
      <left style="thin">
        <color rgb="FFCCC085"/>
      </left>
      <right style="thin">
        <color rgb="FFCCC085"/>
      </right>
      <top/>
      <bottom style="thin">
        <color rgb="FFCCC08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 vertical="top"/>
    </xf>
    <xf numFmtId="4" fontId="6" fillId="3" borderId="2" xfId="0" applyNumberFormat="1" applyFont="1" applyFill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 indent="2"/>
    </xf>
    <xf numFmtId="0" fontId="7" fillId="0" borderId="2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4" fontId="8" fillId="0" borderId="2" xfId="0" applyNumberFormat="1" applyFont="1" applyBorder="1" applyAlignment="1">
      <alignment horizontal="right" vertical="top"/>
    </xf>
    <xf numFmtId="1" fontId="7" fillId="0" borderId="2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left" vertical="top" wrapText="1"/>
    </xf>
    <xf numFmtId="2" fontId="7" fillId="0" borderId="2" xfId="0" applyNumberFormat="1" applyFont="1" applyBorder="1" applyAlignment="1">
      <alignment horizontal="right" vertical="top"/>
    </xf>
    <xf numFmtId="4" fontId="9" fillId="3" borderId="2" xfId="0" applyNumberFormat="1" applyFont="1" applyFill="1" applyBorder="1" applyAlignment="1">
      <alignment horizontal="right" vertical="top"/>
    </xf>
    <xf numFmtId="2" fontId="8" fillId="0" borderId="2" xfId="0" applyNumberFormat="1" applyFont="1" applyBorder="1" applyAlignment="1">
      <alignment horizontal="right" vertical="top"/>
    </xf>
    <xf numFmtId="0" fontId="6" fillId="2" borderId="2" xfId="0" applyFont="1" applyFill="1" applyBorder="1" applyAlignment="1">
      <alignment horizontal="right" vertical="top"/>
    </xf>
    <xf numFmtId="4" fontId="6" fillId="2" borderId="2" xfId="0" applyNumberFormat="1" applyFont="1" applyFill="1" applyBorder="1" applyAlignment="1">
      <alignment horizontal="right" vertical="top"/>
    </xf>
    <xf numFmtId="0" fontId="6" fillId="3" borderId="2" xfId="0" applyFont="1" applyFill="1" applyBorder="1" applyAlignment="1">
      <alignment vertical="top" wrapText="1"/>
    </xf>
    <xf numFmtId="4" fontId="7" fillId="4" borderId="2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43" fontId="10" fillId="0" borderId="1" xfId="1" applyFont="1" applyBorder="1" applyAlignment="1">
      <alignment horizontal="right" vertical="top" wrapText="1"/>
    </xf>
    <xf numFmtId="43" fontId="2" fillId="0" borderId="1" xfId="1" applyFont="1" applyBorder="1" applyAlignment="1">
      <alignment horizontal="right" vertical="center"/>
    </xf>
    <xf numFmtId="43" fontId="10" fillId="0" borderId="1" xfId="1" applyFont="1" applyFill="1" applyBorder="1" applyAlignment="1">
      <alignment horizontal="right" vertical="top" wrapText="1"/>
    </xf>
    <xf numFmtId="43" fontId="2" fillId="0" borderId="1" xfId="1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top"/>
    </xf>
    <xf numFmtId="4" fontId="7" fillId="2" borderId="2" xfId="0" applyNumberFormat="1" applyFont="1" applyFill="1" applyBorder="1" applyAlignment="1">
      <alignment horizontal="right" vertical="top"/>
    </xf>
    <xf numFmtId="0" fontId="3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0" fillId="6" borderId="0" xfId="0" applyNumberFormat="1" applyFill="1"/>
    <xf numFmtId="0" fontId="0" fillId="6" borderId="0" xfId="0" applyFill="1"/>
    <xf numFmtId="165" fontId="0" fillId="7" borderId="1" xfId="0" applyNumberFormat="1" applyFill="1" applyBorder="1"/>
    <xf numFmtId="0" fontId="3" fillId="7" borderId="1" xfId="0" applyFont="1" applyFill="1" applyBorder="1" applyAlignment="1">
      <alignment horizontal="center" vertical="center" wrapText="1"/>
    </xf>
    <xf numFmtId="43" fontId="2" fillId="0" borderId="1" xfId="1" applyFont="1" applyBorder="1"/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4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2"/>
  <sheetViews>
    <sheetView tabSelected="1" topLeftCell="A4" zoomScale="120" zoomScaleNormal="120" workbookViewId="0">
      <selection activeCell="G21" sqref="G21"/>
    </sheetView>
  </sheetViews>
  <sheetFormatPr defaultRowHeight="15" x14ac:dyDescent="0.25"/>
  <cols>
    <col min="1" max="1" width="2.7109375" style="41" bestFit="1" customWidth="1"/>
    <col min="2" max="2" width="45.5703125" style="41" customWidth="1"/>
    <col min="3" max="3" width="21" style="41" customWidth="1"/>
    <col min="4" max="4" width="19.42578125" style="41" hidden="1" customWidth="1"/>
    <col min="5" max="5" width="17.28515625" style="41" hidden="1" customWidth="1"/>
    <col min="6" max="6" width="23.140625" style="41" hidden="1" customWidth="1"/>
    <col min="7" max="7" width="17.5703125" style="41" customWidth="1"/>
    <col min="8" max="8" width="21.140625" style="41" customWidth="1"/>
    <col min="9" max="9" width="18.7109375" style="37" hidden="1" customWidth="1"/>
  </cols>
  <sheetData>
    <row r="1" spans="1:9" ht="4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6" t="s">
        <v>68</v>
      </c>
      <c r="G1" s="2" t="s">
        <v>801</v>
      </c>
      <c r="H1" s="34" t="s">
        <v>820</v>
      </c>
      <c r="I1" s="39" t="s">
        <v>802</v>
      </c>
    </row>
    <row r="2" spans="1:9" x14ac:dyDescent="0.25">
      <c r="A2" s="1">
        <v>1</v>
      </c>
      <c r="B2" s="35" t="s">
        <v>5</v>
      </c>
      <c r="C2" s="45" t="s">
        <v>6</v>
      </c>
      <c r="D2" s="3">
        <v>44489</v>
      </c>
      <c r="E2" s="4" t="s">
        <v>7</v>
      </c>
      <c r="F2" s="27">
        <v>13176668.43</v>
      </c>
      <c r="G2" s="28">
        <v>300000</v>
      </c>
      <c r="H2" s="40">
        <f>SUMIFS(Ведомость!O6:O400,Ведомость!C6:C400,E2)</f>
        <v>11139050.050000001</v>
      </c>
      <c r="I2" s="38">
        <f t="shared" ref="I2:I32" si="0">H2*1.084</f>
        <v>12074730.254200002</v>
      </c>
    </row>
    <row r="3" spans="1:9" x14ac:dyDescent="0.25">
      <c r="A3" s="1">
        <v>2</v>
      </c>
      <c r="B3" s="35" t="s">
        <v>8</v>
      </c>
      <c r="C3" s="45"/>
      <c r="D3" s="3">
        <v>36899</v>
      </c>
      <c r="E3" s="4">
        <v>20000003</v>
      </c>
      <c r="F3" s="27">
        <v>88458038.489999995</v>
      </c>
      <c r="G3" s="28">
        <v>1000000</v>
      </c>
      <c r="H3" s="40">
        <f>SUMIFS(Ведомость!O7:O401,Ведомость!C7:C401,E3)</f>
        <v>88381124.730000004</v>
      </c>
      <c r="I3" s="38">
        <f t="shared" si="0"/>
        <v>95805139.207320005</v>
      </c>
    </row>
    <row r="4" spans="1:9" ht="24" customHeight="1" x14ac:dyDescent="0.25">
      <c r="A4" s="1">
        <v>3</v>
      </c>
      <c r="B4" s="35" t="s">
        <v>9</v>
      </c>
      <c r="C4" s="45"/>
      <c r="D4" s="3">
        <v>36899</v>
      </c>
      <c r="E4" s="4">
        <v>20000004</v>
      </c>
      <c r="F4" s="27">
        <v>19459550.68</v>
      </c>
      <c r="G4" s="28">
        <v>5000000</v>
      </c>
      <c r="H4" s="40">
        <f>SUMIFS(Ведомость!O8:O402,Ведомость!C8:C402,E4)</f>
        <v>18599192.719999999</v>
      </c>
      <c r="I4" s="38">
        <f t="shared" si="0"/>
        <v>20161524.90848</v>
      </c>
    </row>
    <row r="5" spans="1:9" ht="24" x14ac:dyDescent="0.25">
      <c r="A5" s="1">
        <v>5</v>
      </c>
      <c r="B5" s="35" t="s">
        <v>11</v>
      </c>
      <c r="C5" s="45" t="s">
        <v>12</v>
      </c>
      <c r="D5" s="3">
        <v>38737</v>
      </c>
      <c r="E5" s="4" t="s">
        <v>13</v>
      </c>
      <c r="F5" s="27">
        <v>1826140.44</v>
      </c>
      <c r="G5" s="28">
        <v>20000000</v>
      </c>
      <c r="H5" s="40">
        <f>SUMIFS(Ведомость!O9:O403,Ведомость!C9:C403,E5)</f>
        <v>1697668.18</v>
      </c>
      <c r="I5" s="38">
        <f t="shared" si="0"/>
        <v>1840272.30712</v>
      </c>
    </row>
    <row r="6" spans="1:9" x14ac:dyDescent="0.25">
      <c r="A6" s="1">
        <v>6</v>
      </c>
      <c r="B6" s="35" t="s">
        <v>14</v>
      </c>
      <c r="C6" s="45"/>
      <c r="D6" s="3">
        <v>38737</v>
      </c>
      <c r="E6" s="4" t="s">
        <v>15</v>
      </c>
      <c r="F6" s="29">
        <v>0</v>
      </c>
      <c r="G6" s="28">
        <v>300000</v>
      </c>
      <c r="H6" s="40">
        <f>SUMIFS(Ведомость!O10:O404,Ведомость!C10:C404,E6)</f>
        <v>0</v>
      </c>
      <c r="I6" s="38">
        <f t="shared" si="0"/>
        <v>0</v>
      </c>
    </row>
    <row r="7" spans="1:9" x14ac:dyDescent="0.25">
      <c r="A7" s="1">
        <v>7</v>
      </c>
      <c r="B7" s="35" t="s">
        <v>16</v>
      </c>
      <c r="C7" s="45"/>
      <c r="D7" s="3">
        <v>38737</v>
      </c>
      <c r="E7" s="4" t="s">
        <v>17</v>
      </c>
      <c r="F7" s="27">
        <v>119053.44</v>
      </c>
      <c r="G7" s="28">
        <v>300000</v>
      </c>
      <c r="H7" s="40">
        <f>SUMIFS(Ведомость!O11:O405,Ведомость!C11:C405,E7)</f>
        <v>70114.34</v>
      </c>
      <c r="I7" s="38">
        <f t="shared" si="0"/>
        <v>76003.944560000004</v>
      </c>
    </row>
    <row r="8" spans="1:9" x14ac:dyDescent="0.25">
      <c r="A8" s="1">
        <v>8</v>
      </c>
      <c r="B8" s="35" t="s">
        <v>18</v>
      </c>
      <c r="C8" s="45" t="s">
        <v>19</v>
      </c>
      <c r="D8" s="3">
        <v>37347</v>
      </c>
      <c r="E8" s="4">
        <v>70000002</v>
      </c>
      <c r="F8" s="27">
        <v>162525.68</v>
      </c>
      <c r="G8" s="28">
        <v>1000000</v>
      </c>
      <c r="H8" s="40">
        <f>SUMIFS(Ведомость!O12:O406,Ведомость!C12:C406,E8)</f>
        <v>133723.76</v>
      </c>
      <c r="I8" s="38">
        <f t="shared" si="0"/>
        <v>144956.55584000002</v>
      </c>
    </row>
    <row r="9" spans="1:9" x14ac:dyDescent="0.25">
      <c r="A9" s="1">
        <v>9</v>
      </c>
      <c r="B9" s="35" t="s">
        <v>20</v>
      </c>
      <c r="C9" s="45"/>
      <c r="D9" s="3">
        <v>37291</v>
      </c>
      <c r="E9" s="4">
        <v>70000003</v>
      </c>
      <c r="F9" s="27">
        <v>2870126.22</v>
      </c>
      <c r="G9" s="28">
        <v>1000000</v>
      </c>
      <c r="H9" s="40">
        <f>SUMIFS(Ведомость!O13:O407,Ведомость!C13:C407,E9)</f>
        <v>2714984.24</v>
      </c>
      <c r="I9" s="38">
        <f t="shared" si="0"/>
        <v>2943042.9161600005</v>
      </c>
    </row>
    <row r="10" spans="1:9" x14ac:dyDescent="0.25">
      <c r="A10" s="1">
        <v>10</v>
      </c>
      <c r="B10" s="35" t="s">
        <v>21</v>
      </c>
      <c r="C10" s="45"/>
      <c r="D10" s="3">
        <v>40386</v>
      </c>
      <c r="E10" s="4" t="s">
        <v>22</v>
      </c>
      <c r="F10" s="27">
        <v>471235.93</v>
      </c>
      <c r="G10" s="28">
        <v>300000</v>
      </c>
      <c r="H10" s="40">
        <f>SUMIFS(Ведомость!O14:O408,Ведомость!C14:C408,E10)</f>
        <v>355493.87</v>
      </c>
      <c r="I10" s="38">
        <f t="shared" si="0"/>
        <v>385355.35508000001</v>
      </c>
    </row>
    <row r="11" spans="1:9" x14ac:dyDescent="0.25">
      <c r="A11" s="1">
        <v>11</v>
      </c>
      <c r="B11" s="35" t="s">
        <v>23</v>
      </c>
      <c r="C11" s="45" t="s">
        <v>24</v>
      </c>
      <c r="D11" s="3">
        <v>37291</v>
      </c>
      <c r="E11" s="4" t="s">
        <v>25</v>
      </c>
      <c r="F11" s="27">
        <v>2243391.16</v>
      </c>
      <c r="G11" s="28">
        <v>1000000</v>
      </c>
      <c r="H11" s="40">
        <f>SUMIFS(Ведомость!O15:O409,Ведомость!C15:C409,E11)</f>
        <v>2122126.7999999998</v>
      </c>
      <c r="I11" s="38">
        <f t="shared" si="0"/>
        <v>2300385.4512</v>
      </c>
    </row>
    <row r="12" spans="1:9" x14ac:dyDescent="0.25">
      <c r="A12" s="1">
        <v>12</v>
      </c>
      <c r="B12" s="35" t="s">
        <v>26</v>
      </c>
      <c r="C12" s="45"/>
      <c r="D12" s="3">
        <v>37291</v>
      </c>
      <c r="E12" s="4" t="s">
        <v>27</v>
      </c>
      <c r="F12" s="27">
        <v>1516776.45</v>
      </c>
      <c r="G12" s="28">
        <v>300000</v>
      </c>
      <c r="H12" s="40">
        <f>SUMIFS(Ведомость!O16:O410,Ведомость!C16:C410,E12)</f>
        <v>402686.97</v>
      </c>
      <c r="I12" s="38">
        <f t="shared" si="0"/>
        <v>436512.67547999998</v>
      </c>
    </row>
    <row r="13" spans="1:9" x14ac:dyDescent="0.25">
      <c r="A13" s="1">
        <v>13</v>
      </c>
      <c r="B13" s="35" t="s">
        <v>28</v>
      </c>
      <c r="C13" s="45" t="s">
        <v>29</v>
      </c>
      <c r="D13" s="3">
        <v>37438</v>
      </c>
      <c r="E13" s="4" t="s">
        <v>30</v>
      </c>
      <c r="F13" s="27">
        <v>878278.01</v>
      </c>
      <c r="G13" s="28">
        <v>1000000</v>
      </c>
      <c r="H13" s="40">
        <f>SUMIFS(Ведомость!O17:O411,Ведомость!C17:C411,E13)</f>
        <v>722633.85</v>
      </c>
      <c r="I13" s="38">
        <f t="shared" si="0"/>
        <v>783335.09340000001</v>
      </c>
    </row>
    <row r="14" spans="1:9" x14ac:dyDescent="0.25">
      <c r="A14" s="1">
        <v>14</v>
      </c>
      <c r="B14" s="35" t="s">
        <v>31</v>
      </c>
      <c r="C14" s="45"/>
      <c r="D14" s="3">
        <v>37438</v>
      </c>
      <c r="E14" s="4" t="s">
        <v>32</v>
      </c>
      <c r="F14" s="27">
        <v>6490686.4299999997</v>
      </c>
      <c r="G14" s="28">
        <v>1000000</v>
      </c>
      <c r="H14" s="40">
        <f>SUMIFS(Ведомость!O18:O412,Ведомость!C18:C412,E14)</f>
        <v>6034055.1500000004</v>
      </c>
      <c r="I14" s="38">
        <f t="shared" si="0"/>
        <v>6540915.7826000005</v>
      </c>
    </row>
    <row r="15" spans="1:9" x14ac:dyDescent="0.25">
      <c r="A15" s="1">
        <v>15</v>
      </c>
      <c r="B15" s="35" t="s">
        <v>33</v>
      </c>
      <c r="C15" s="45"/>
      <c r="D15" s="3">
        <v>37438</v>
      </c>
      <c r="E15" s="4" t="s">
        <v>34</v>
      </c>
      <c r="F15" s="29">
        <v>0</v>
      </c>
      <c r="G15" s="28">
        <v>300000</v>
      </c>
      <c r="H15" s="40">
        <f>SUMIFS(Ведомость!O19:O413,Ведомость!C19:C413,E15)</f>
        <v>0</v>
      </c>
      <c r="I15" s="38">
        <f t="shared" si="0"/>
        <v>0</v>
      </c>
    </row>
    <row r="16" spans="1:9" x14ac:dyDescent="0.25">
      <c r="A16" s="1">
        <v>16</v>
      </c>
      <c r="B16" s="35" t="s">
        <v>35</v>
      </c>
      <c r="C16" s="45" t="s">
        <v>36</v>
      </c>
      <c r="D16" s="3">
        <v>38717</v>
      </c>
      <c r="E16" s="4" t="s">
        <v>37</v>
      </c>
      <c r="F16" s="27">
        <v>9376519.0600000005</v>
      </c>
      <c r="G16" s="28">
        <v>20000000</v>
      </c>
      <c r="H16" s="40">
        <f>SUMIFS(Ведомость!O20:O414,Ведомость!C20:C414,E16)</f>
        <v>8716864.4000000004</v>
      </c>
      <c r="I16" s="38">
        <f t="shared" si="0"/>
        <v>9449081.0096000005</v>
      </c>
    </row>
    <row r="17" spans="1:9" x14ac:dyDescent="0.25">
      <c r="A17" s="1">
        <v>17</v>
      </c>
      <c r="B17" s="35" t="s">
        <v>38</v>
      </c>
      <c r="C17" s="45"/>
      <c r="D17" s="3">
        <v>38261</v>
      </c>
      <c r="E17" s="4" t="s">
        <v>39</v>
      </c>
      <c r="F17" s="29">
        <v>0</v>
      </c>
      <c r="G17" s="28">
        <v>300000</v>
      </c>
      <c r="H17" s="40">
        <f>SUMIFS(Ведомость!O21:O415,Ведомость!C21:C415,E17)</f>
        <v>0</v>
      </c>
      <c r="I17" s="38">
        <f t="shared" si="0"/>
        <v>0</v>
      </c>
    </row>
    <row r="18" spans="1:9" x14ac:dyDescent="0.25">
      <c r="A18" s="1">
        <v>18</v>
      </c>
      <c r="B18" s="35" t="s">
        <v>40</v>
      </c>
      <c r="C18" s="45" t="s">
        <v>41</v>
      </c>
      <c r="D18" s="3">
        <v>38047</v>
      </c>
      <c r="E18" s="4" t="s">
        <v>42</v>
      </c>
      <c r="F18" s="27">
        <v>6335675.8200000003</v>
      </c>
      <c r="G18" s="28">
        <v>20000000</v>
      </c>
      <c r="H18" s="40">
        <f>SUMIFS(Ведомость!O22:O416,Ведомость!C22:C416,E18)</f>
        <v>5970001.2800000003</v>
      </c>
      <c r="I18" s="38">
        <f t="shared" si="0"/>
        <v>6471481.3875200003</v>
      </c>
    </row>
    <row r="19" spans="1:9" x14ac:dyDescent="0.25">
      <c r="A19" s="1">
        <v>19</v>
      </c>
      <c r="B19" s="35" t="s">
        <v>43</v>
      </c>
      <c r="C19" s="45"/>
      <c r="D19" s="3">
        <v>38717</v>
      </c>
      <c r="E19" s="4" t="s">
        <v>44</v>
      </c>
      <c r="F19" s="27">
        <v>16373943.800000001</v>
      </c>
      <c r="G19" s="28">
        <v>20000000</v>
      </c>
      <c r="H19" s="40">
        <f>SUMIFS(Ведомость!O23:O417,Ведомость!C23:C417,E19)</f>
        <v>15981248.42</v>
      </c>
      <c r="I19" s="38">
        <f t="shared" si="0"/>
        <v>17323673.287280001</v>
      </c>
    </row>
    <row r="20" spans="1:9" x14ac:dyDescent="0.25">
      <c r="A20" s="1">
        <v>20</v>
      </c>
      <c r="B20" s="35" t="s">
        <v>45</v>
      </c>
      <c r="C20" s="45"/>
      <c r="D20" s="3">
        <v>38717</v>
      </c>
      <c r="E20" s="4" t="s">
        <v>46</v>
      </c>
      <c r="F20" s="27">
        <v>11546983.550000001</v>
      </c>
      <c r="G20" s="28">
        <v>20000000</v>
      </c>
      <c r="H20" s="40">
        <f>SUMIFS(Ведомость!O24:O418,Ведомость!C24:C418,E20)</f>
        <v>11502913.93</v>
      </c>
      <c r="I20" s="38">
        <f t="shared" si="0"/>
        <v>12469158.70012</v>
      </c>
    </row>
    <row r="21" spans="1:9" x14ac:dyDescent="0.25">
      <c r="A21" s="1">
        <v>22</v>
      </c>
      <c r="B21" s="35" t="s">
        <v>49</v>
      </c>
      <c r="C21" s="45"/>
      <c r="D21" s="3">
        <v>38047</v>
      </c>
      <c r="E21" s="4" t="s">
        <v>50</v>
      </c>
      <c r="F21" s="27">
        <v>9754079.0999999996</v>
      </c>
      <c r="G21" s="28">
        <v>3000000</v>
      </c>
      <c r="H21" s="40">
        <f>SUMIFS(Ведомость!O25:O419,Ведомость!C25:C419,E21)</f>
        <v>8316635.8200000003</v>
      </c>
      <c r="I21" s="38">
        <f t="shared" si="0"/>
        <v>9015233.2288800012</v>
      </c>
    </row>
    <row r="22" spans="1:9" x14ac:dyDescent="0.25">
      <c r="A22" s="1">
        <v>23</v>
      </c>
      <c r="B22" s="35" t="s">
        <v>51</v>
      </c>
      <c r="C22" s="45"/>
      <c r="D22" s="3">
        <v>41786</v>
      </c>
      <c r="E22" s="4" t="s">
        <v>52</v>
      </c>
      <c r="F22" s="27">
        <v>1197528.25</v>
      </c>
      <c r="G22" s="28">
        <v>300000</v>
      </c>
      <c r="H22" s="40">
        <f>SUMIFS(Ведомость!O26:O420,Ведомость!C26:C420,E22)</f>
        <v>1057816.6499999999</v>
      </c>
      <c r="I22" s="38">
        <f t="shared" si="0"/>
        <v>1146673.2486</v>
      </c>
    </row>
    <row r="23" spans="1:9" ht="24" x14ac:dyDescent="0.25">
      <c r="A23" s="1">
        <v>24</v>
      </c>
      <c r="B23" s="35" t="s">
        <v>53</v>
      </c>
      <c r="C23" s="45"/>
      <c r="D23" s="3">
        <v>43369</v>
      </c>
      <c r="E23" s="4" t="s">
        <v>54</v>
      </c>
      <c r="F23" s="29">
        <v>1410082.7</v>
      </c>
      <c r="G23" s="28">
        <v>300000</v>
      </c>
      <c r="H23" s="40">
        <f>SUMIFS(Ведомость!O27:O421,Ведомость!C27:C421,E23)</f>
        <v>678578.22</v>
      </c>
      <c r="I23" s="38">
        <f t="shared" si="0"/>
        <v>735578.79047999997</v>
      </c>
    </row>
    <row r="24" spans="1:9" x14ac:dyDescent="0.25">
      <c r="A24" s="1">
        <v>25</v>
      </c>
      <c r="B24" s="35" t="s">
        <v>55</v>
      </c>
      <c r="C24" s="45" t="s">
        <v>56</v>
      </c>
      <c r="D24" s="3">
        <v>39847</v>
      </c>
      <c r="E24" s="4" t="s">
        <v>57</v>
      </c>
      <c r="F24" s="27">
        <v>8815698.5099999998</v>
      </c>
      <c r="G24" s="28">
        <v>1000000</v>
      </c>
      <c r="H24" s="40">
        <f>SUMIFS(Ведомость!O28:O422,Ведомость!C28:C422,E24)</f>
        <v>8290507.9699999997</v>
      </c>
      <c r="I24" s="38">
        <f t="shared" si="0"/>
        <v>8986910.6394800004</v>
      </c>
    </row>
    <row r="25" spans="1:9" ht="24" x14ac:dyDescent="0.25">
      <c r="A25" s="1">
        <v>26</v>
      </c>
      <c r="B25" s="35" t="s">
        <v>58</v>
      </c>
      <c r="C25" s="45"/>
      <c r="D25" s="3">
        <v>39847</v>
      </c>
      <c r="E25" s="4" t="s">
        <v>59</v>
      </c>
      <c r="F25" s="27">
        <v>751972.9</v>
      </c>
      <c r="G25" s="28">
        <v>300000</v>
      </c>
      <c r="H25" s="40">
        <f>SUMIFS(Ведомость!O29:O423,Ведомость!C29:C423,E25)</f>
        <v>294249.90000000002</v>
      </c>
      <c r="I25" s="38">
        <f t="shared" si="0"/>
        <v>318966.89160000003</v>
      </c>
    </row>
    <row r="26" spans="1:9" x14ac:dyDescent="0.25">
      <c r="A26" s="1">
        <v>27</v>
      </c>
      <c r="B26" s="35" t="s">
        <v>60</v>
      </c>
      <c r="C26" s="45" t="s">
        <v>61</v>
      </c>
      <c r="D26" s="3">
        <v>36526</v>
      </c>
      <c r="E26" s="4" t="s">
        <v>62</v>
      </c>
      <c r="F26" s="27">
        <v>8922838.9100000001</v>
      </c>
      <c r="G26" s="28">
        <v>1000000</v>
      </c>
      <c r="H26" s="40">
        <f>SUMIFS(Ведомость!O30:O424,Ведомость!C30:C424,E26)</f>
        <v>8295101.5899999999</v>
      </c>
      <c r="I26" s="38">
        <f t="shared" si="0"/>
        <v>8991890.1235600002</v>
      </c>
    </row>
    <row r="27" spans="1:9" x14ac:dyDescent="0.25">
      <c r="A27" s="1">
        <v>28</v>
      </c>
      <c r="B27" s="35" t="s">
        <v>63</v>
      </c>
      <c r="C27" s="45"/>
      <c r="D27" s="3">
        <v>36526</v>
      </c>
      <c r="E27" s="4" t="s">
        <v>64</v>
      </c>
      <c r="F27" s="27">
        <v>1580989.54</v>
      </c>
      <c r="G27" s="28">
        <v>300000</v>
      </c>
      <c r="H27" s="40">
        <f>SUMIFS(Ведомость!O31:O425,Ведомость!C31:C425,E27)</f>
        <v>1066248.46</v>
      </c>
      <c r="I27" s="38">
        <f t="shared" si="0"/>
        <v>1155813.3306400001</v>
      </c>
    </row>
    <row r="28" spans="1:9" ht="24" x14ac:dyDescent="0.25">
      <c r="A28" s="1">
        <v>29</v>
      </c>
      <c r="B28" s="35" t="s">
        <v>65</v>
      </c>
      <c r="C28" s="45"/>
      <c r="D28" s="3">
        <v>36526</v>
      </c>
      <c r="E28" s="4" t="s">
        <v>66</v>
      </c>
      <c r="F28" s="29">
        <v>0</v>
      </c>
      <c r="G28" s="28">
        <v>300000</v>
      </c>
      <c r="H28" s="40">
        <f>SUMIFS(Ведомость!O32:O426,Ведомость!C32:C426,E28)</f>
        <v>0</v>
      </c>
      <c r="I28" s="38">
        <f t="shared" si="0"/>
        <v>0</v>
      </c>
    </row>
    <row r="29" spans="1:9" x14ac:dyDescent="0.25">
      <c r="A29" s="35">
        <v>30</v>
      </c>
      <c r="B29" s="35" t="s">
        <v>661</v>
      </c>
      <c r="C29" s="46" t="s">
        <v>610</v>
      </c>
      <c r="D29" s="4" t="s">
        <v>612</v>
      </c>
      <c r="E29" s="4" t="s">
        <v>662</v>
      </c>
      <c r="F29" s="30">
        <v>48579787.539999999</v>
      </c>
      <c r="G29" s="30">
        <v>15000000</v>
      </c>
      <c r="H29" s="40">
        <f>SUMIFS(Ведомость!O33:O427,Ведомость!C33:C427,E29)</f>
        <v>46274306.039999999</v>
      </c>
      <c r="I29" s="38">
        <f t="shared" si="0"/>
        <v>50161347.747360006</v>
      </c>
    </row>
    <row r="30" spans="1:9" x14ac:dyDescent="0.25">
      <c r="A30" s="35">
        <v>31</v>
      </c>
      <c r="B30" s="35" t="s">
        <v>676</v>
      </c>
      <c r="C30" s="46"/>
      <c r="D30" s="4" t="s">
        <v>612</v>
      </c>
      <c r="E30" s="4" t="s">
        <v>677</v>
      </c>
      <c r="F30" s="30">
        <v>185711928.88</v>
      </c>
      <c r="G30" s="30">
        <v>15000000</v>
      </c>
      <c r="H30" s="40">
        <f>SUMIFS(Ведомость!O34:O428,Ведомость!C34:C428,E30)</f>
        <v>179446948.19999999</v>
      </c>
      <c r="I30" s="38">
        <f t="shared" si="0"/>
        <v>194520491.8488</v>
      </c>
    </row>
    <row r="31" spans="1:9" x14ac:dyDescent="0.25">
      <c r="A31" s="35">
        <v>33</v>
      </c>
      <c r="B31" s="35" t="s">
        <v>618</v>
      </c>
      <c r="C31" s="46"/>
      <c r="D31" s="4" t="s">
        <v>612</v>
      </c>
      <c r="E31" s="4" t="s">
        <v>619</v>
      </c>
      <c r="F31" s="30">
        <v>20021433.09</v>
      </c>
      <c r="G31" s="30">
        <v>5000000</v>
      </c>
      <c r="H31" s="40">
        <f>SUMIFS(Ведомость!O35:O429,Ведомость!C35:C429,E31)</f>
        <v>18004885.829999998</v>
      </c>
      <c r="I31" s="38">
        <f t="shared" si="0"/>
        <v>19517296.239719998</v>
      </c>
    </row>
    <row r="32" spans="1:9" x14ac:dyDescent="0.25">
      <c r="B32" s="42" t="s">
        <v>821</v>
      </c>
      <c r="C32" s="43"/>
      <c r="D32" s="43"/>
      <c r="E32" s="43"/>
      <c r="F32" s="43"/>
      <c r="G32" s="44">
        <f>SUM(G2:G31)</f>
        <v>154600000</v>
      </c>
      <c r="H32" s="43"/>
      <c r="I32" s="36">
        <f t="shared" si="0"/>
        <v>0</v>
      </c>
    </row>
  </sheetData>
  <mergeCells count="10">
    <mergeCell ref="C5:C7"/>
    <mergeCell ref="C8:C10"/>
    <mergeCell ref="C2:C4"/>
    <mergeCell ref="C29:C31"/>
    <mergeCell ref="C24:C25"/>
    <mergeCell ref="C26:C28"/>
    <mergeCell ref="C16:C17"/>
    <mergeCell ref="C18:C23"/>
    <mergeCell ref="C11:C12"/>
    <mergeCell ref="C13:C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583"/>
  <sheetViews>
    <sheetView workbookViewId="0">
      <pane xSplit="3" ySplit="5" topLeftCell="F24" activePane="bottomRight" state="frozen"/>
      <selection pane="topRight" activeCell="D1" sqref="D1"/>
      <selection pane="bottomLeft" activeCell="A6" sqref="A6"/>
      <selection pane="bottomRight" activeCell="N281" sqref="N281"/>
    </sheetView>
  </sheetViews>
  <sheetFormatPr defaultColWidth="9" defaultRowHeight="15" outlineLevelRow="1" x14ac:dyDescent="0.25"/>
  <cols>
    <col min="1" max="1" width="74" style="6" customWidth="1"/>
    <col min="2" max="2" width="13.5703125" style="6" customWidth="1"/>
    <col min="3" max="3" width="15.28515625" style="6" customWidth="1"/>
    <col min="4" max="4" width="18.5703125" style="6" customWidth="1"/>
    <col min="5" max="5" width="21.140625" style="6" customWidth="1"/>
    <col min="6" max="6" width="19.140625" style="6" customWidth="1"/>
    <col min="7" max="7" width="17.28515625" style="6" customWidth="1"/>
    <col min="8" max="8" width="13.7109375" style="6" customWidth="1"/>
    <col min="9" max="10" width="14.7109375" style="6" customWidth="1"/>
    <col min="11" max="11" width="14.140625" style="6" customWidth="1"/>
    <col min="12" max="12" width="19.140625" style="6" customWidth="1"/>
    <col min="13" max="13" width="16.85546875" style="6" customWidth="1"/>
    <col min="14" max="14" width="19.140625" style="6" customWidth="1"/>
  </cols>
  <sheetData>
    <row r="1" spans="1:14" ht="12.95" customHeight="1" x14ac:dyDescent="0.25">
      <c r="A1" s="5" t="s">
        <v>69</v>
      </c>
    </row>
    <row r="2" spans="1:14" ht="15.95" customHeight="1" x14ac:dyDescent="0.25">
      <c r="A2" s="7" t="s">
        <v>70</v>
      </c>
    </row>
    <row r="3" spans="1:14" ht="11.1" customHeight="1" x14ac:dyDescent="0.25">
      <c r="A3" s="6" t="s">
        <v>71</v>
      </c>
      <c r="B3" s="6" t="s">
        <v>72</v>
      </c>
    </row>
    <row r="4" spans="1:14" ht="12.95" customHeight="1" x14ac:dyDescent="0.25">
      <c r="A4" s="49" t="s">
        <v>73</v>
      </c>
      <c r="B4" s="49"/>
      <c r="C4" s="49"/>
      <c r="D4" s="50" t="s">
        <v>74</v>
      </c>
      <c r="E4" s="50" t="s">
        <v>75</v>
      </c>
      <c r="F4" s="47" t="s">
        <v>76</v>
      </c>
      <c r="G4" s="47"/>
      <c r="H4" s="47" t="s">
        <v>77</v>
      </c>
      <c r="I4" s="47"/>
      <c r="J4" s="47"/>
      <c r="K4" s="47"/>
      <c r="L4" s="47" t="s">
        <v>78</v>
      </c>
      <c r="M4" s="47"/>
      <c r="N4" s="47"/>
    </row>
    <row r="5" spans="1:14" ht="38.1" customHeight="1" x14ac:dyDescent="0.25">
      <c r="A5" s="8"/>
      <c r="B5" s="9" t="s">
        <v>3</v>
      </c>
      <c r="C5" s="9" t="s">
        <v>4</v>
      </c>
      <c r="D5" s="51"/>
      <c r="E5" s="51"/>
      <c r="F5" s="9" t="s">
        <v>79</v>
      </c>
      <c r="G5" s="9" t="s">
        <v>80</v>
      </c>
      <c r="H5" s="9" t="s">
        <v>81</v>
      </c>
      <c r="I5" s="9" t="s">
        <v>82</v>
      </c>
      <c r="J5" s="9" t="s">
        <v>83</v>
      </c>
      <c r="K5" s="9" t="s">
        <v>84</v>
      </c>
      <c r="L5" s="9" t="s">
        <v>85</v>
      </c>
      <c r="M5" s="9" t="s">
        <v>86</v>
      </c>
      <c r="N5" s="9" t="s">
        <v>87</v>
      </c>
    </row>
    <row r="6" spans="1:14" ht="12" customHeight="1" x14ac:dyDescent="0.25">
      <c r="A6" s="24" t="s">
        <v>88</v>
      </c>
      <c r="B6" s="24"/>
      <c r="C6" s="24"/>
      <c r="D6" s="10"/>
      <c r="E6" s="10"/>
      <c r="F6" s="11">
        <v>3488870670.5999999</v>
      </c>
      <c r="G6" s="11">
        <v>511789472.47000003</v>
      </c>
      <c r="H6" s="10"/>
      <c r="I6" s="10"/>
      <c r="J6" s="10"/>
      <c r="K6" s="10"/>
      <c r="L6" s="11">
        <v>3488870670.5999999</v>
      </c>
      <c r="M6" s="11">
        <v>511789472.47000003</v>
      </c>
      <c r="N6" s="11">
        <v>2977081198.1300001</v>
      </c>
    </row>
    <row r="7" spans="1:14" ht="12" customHeight="1" outlineLevel="1" x14ac:dyDescent="0.25">
      <c r="A7" s="12" t="s">
        <v>89</v>
      </c>
      <c r="B7" s="13" t="s">
        <v>90</v>
      </c>
      <c r="C7" s="13" t="s">
        <v>91</v>
      </c>
      <c r="D7" s="14">
        <v>123214.29</v>
      </c>
      <c r="E7" s="14">
        <v>123214.29</v>
      </c>
      <c r="F7" s="15"/>
      <c r="G7" s="14">
        <v>119791.67</v>
      </c>
      <c r="H7" s="15"/>
      <c r="I7" s="15"/>
      <c r="J7" s="15"/>
      <c r="K7" s="15"/>
      <c r="L7" s="15"/>
      <c r="M7" s="14">
        <v>119791.67</v>
      </c>
      <c r="N7" s="16">
        <v>-119791.67</v>
      </c>
    </row>
    <row r="8" spans="1:14" ht="12" customHeight="1" outlineLevel="1" x14ac:dyDescent="0.25">
      <c r="A8" s="12" t="s">
        <v>92</v>
      </c>
      <c r="B8" s="13" t="s">
        <v>93</v>
      </c>
      <c r="C8" s="13" t="s">
        <v>94</v>
      </c>
      <c r="D8" s="14">
        <v>255928.57</v>
      </c>
      <c r="E8" s="14">
        <v>255928.57</v>
      </c>
      <c r="F8" s="14">
        <v>255928.57</v>
      </c>
      <c r="G8" s="14">
        <v>255928.57</v>
      </c>
      <c r="H8" s="15"/>
      <c r="I8" s="15"/>
      <c r="J8" s="15"/>
      <c r="K8" s="15"/>
      <c r="L8" s="14">
        <v>255928.57</v>
      </c>
      <c r="M8" s="14">
        <v>255928.57</v>
      </c>
      <c r="N8" s="15"/>
    </row>
    <row r="9" spans="1:14" ht="12" customHeight="1" outlineLevel="1" x14ac:dyDescent="0.25">
      <c r="A9" s="12" t="s">
        <v>95</v>
      </c>
      <c r="B9" s="13" t="s">
        <v>96</v>
      </c>
      <c r="C9" s="13" t="s">
        <v>97</v>
      </c>
      <c r="D9" s="14">
        <v>343750</v>
      </c>
      <c r="E9" s="14">
        <v>343750</v>
      </c>
      <c r="F9" s="14">
        <v>343750</v>
      </c>
      <c r="G9" s="14">
        <v>343750</v>
      </c>
      <c r="H9" s="15"/>
      <c r="I9" s="15"/>
      <c r="J9" s="15"/>
      <c r="K9" s="15"/>
      <c r="L9" s="14">
        <v>343750</v>
      </c>
      <c r="M9" s="14">
        <v>343750</v>
      </c>
      <c r="N9" s="15"/>
    </row>
    <row r="10" spans="1:14" ht="12" customHeight="1" outlineLevel="1" x14ac:dyDescent="0.25">
      <c r="A10" s="12" t="s">
        <v>98</v>
      </c>
      <c r="B10" s="13" t="s">
        <v>99</v>
      </c>
      <c r="C10" s="13" t="s">
        <v>100</v>
      </c>
      <c r="D10" s="14">
        <v>4826158.6500000004</v>
      </c>
      <c r="E10" s="14">
        <v>16923225.710000001</v>
      </c>
      <c r="F10" s="14">
        <v>21888755.969999999</v>
      </c>
      <c r="G10" s="14">
        <v>11641431.369999999</v>
      </c>
      <c r="H10" s="15"/>
      <c r="I10" s="15"/>
      <c r="J10" s="15"/>
      <c r="K10" s="15"/>
      <c r="L10" s="14">
        <v>21888755.969999999</v>
      </c>
      <c r="M10" s="14">
        <v>11641431.369999999</v>
      </c>
      <c r="N10" s="14">
        <v>10247324.6</v>
      </c>
    </row>
    <row r="11" spans="1:14" ht="12" customHeight="1" outlineLevel="1" x14ac:dyDescent="0.25">
      <c r="A11" s="12" t="s">
        <v>101</v>
      </c>
      <c r="B11" s="13" t="s">
        <v>102</v>
      </c>
      <c r="C11" s="13" t="s">
        <v>103</v>
      </c>
      <c r="D11" s="14">
        <v>2181913.04</v>
      </c>
      <c r="E11" s="14">
        <v>3142394.66</v>
      </c>
      <c r="F11" s="14">
        <v>3142394.66</v>
      </c>
      <c r="G11" s="14">
        <v>3090021.42</v>
      </c>
      <c r="H11" s="15"/>
      <c r="I11" s="15"/>
      <c r="J11" s="15"/>
      <c r="K11" s="15"/>
      <c r="L11" s="14">
        <v>3142394.66</v>
      </c>
      <c r="M11" s="14">
        <v>3090021.42</v>
      </c>
      <c r="N11" s="14">
        <v>52373.24</v>
      </c>
    </row>
    <row r="12" spans="1:14" ht="12" customHeight="1" outlineLevel="1" x14ac:dyDescent="0.25">
      <c r="A12" s="12" t="s">
        <v>104</v>
      </c>
      <c r="B12" s="13" t="s">
        <v>102</v>
      </c>
      <c r="C12" s="13" t="s">
        <v>105</v>
      </c>
      <c r="D12" s="14">
        <v>603485.22</v>
      </c>
      <c r="E12" s="14">
        <v>603485.22</v>
      </c>
      <c r="F12" s="14">
        <v>603485.22</v>
      </c>
      <c r="G12" s="14">
        <v>593427.14</v>
      </c>
      <c r="H12" s="15"/>
      <c r="I12" s="15"/>
      <c r="J12" s="15"/>
      <c r="K12" s="15"/>
      <c r="L12" s="14">
        <v>603485.22</v>
      </c>
      <c r="M12" s="14">
        <v>593427.14</v>
      </c>
      <c r="N12" s="14">
        <v>10058.08</v>
      </c>
    </row>
    <row r="13" spans="1:14" ht="12" customHeight="1" outlineLevel="1" x14ac:dyDescent="0.25">
      <c r="A13" s="12" t="s">
        <v>106</v>
      </c>
      <c r="B13" s="13" t="s">
        <v>107</v>
      </c>
      <c r="C13" s="13" t="s">
        <v>108</v>
      </c>
      <c r="D13" s="14">
        <v>6438965.7000000002</v>
      </c>
      <c r="E13" s="14">
        <v>5849574.0499999998</v>
      </c>
      <c r="F13" s="14">
        <v>20812954.100000001</v>
      </c>
      <c r="G13" s="14">
        <v>14788382.050000001</v>
      </c>
      <c r="H13" s="15"/>
      <c r="I13" s="15"/>
      <c r="J13" s="15"/>
      <c r="K13" s="15"/>
      <c r="L13" s="14">
        <v>20812954.100000001</v>
      </c>
      <c r="M13" s="14">
        <v>14788382.050000001</v>
      </c>
      <c r="N13" s="14">
        <v>6024572.0499999998</v>
      </c>
    </row>
    <row r="14" spans="1:14" ht="12" customHeight="1" outlineLevel="1" x14ac:dyDescent="0.25">
      <c r="A14" s="12" t="s">
        <v>109</v>
      </c>
      <c r="B14" s="13" t="s">
        <v>110</v>
      </c>
      <c r="C14" s="13" t="s">
        <v>111</v>
      </c>
      <c r="D14" s="14">
        <v>9350820.2400000002</v>
      </c>
      <c r="E14" s="14">
        <v>9350820.2400000002</v>
      </c>
      <c r="F14" s="14">
        <v>10700610.42</v>
      </c>
      <c r="G14" s="14">
        <v>9176708.9499999993</v>
      </c>
      <c r="H14" s="15"/>
      <c r="I14" s="15"/>
      <c r="J14" s="15"/>
      <c r="K14" s="15"/>
      <c r="L14" s="14">
        <v>10700610.42</v>
      </c>
      <c r="M14" s="14">
        <v>9176708.9499999993</v>
      </c>
      <c r="N14" s="14">
        <v>1523901.47</v>
      </c>
    </row>
    <row r="15" spans="1:14" ht="12" customHeight="1" outlineLevel="1" x14ac:dyDescent="0.25">
      <c r="A15" s="12" t="s">
        <v>112</v>
      </c>
      <c r="B15" s="13" t="s">
        <v>113</v>
      </c>
      <c r="C15" s="13" t="s">
        <v>114</v>
      </c>
      <c r="D15" s="14">
        <v>8059652.1699999999</v>
      </c>
      <c r="E15" s="14">
        <v>9886622.5399999991</v>
      </c>
      <c r="F15" s="14">
        <v>9886622.5399999991</v>
      </c>
      <c r="G15" s="14">
        <v>9721845.5</v>
      </c>
      <c r="H15" s="15"/>
      <c r="I15" s="15"/>
      <c r="J15" s="15"/>
      <c r="K15" s="15"/>
      <c r="L15" s="14">
        <v>9886622.5399999991</v>
      </c>
      <c r="M15" s="14">
        <v>9721845.5</v>
      </c>
      <c r="N15" s="14">
        <v>164777.04</v>
      </c>
    </row>
    <row r="16" spans="1:14" ht="12" customHeight="1" outlineLevel="1" x14ac:dyDescent="0.25">
      <c r="A16" s="12" t="s">
        <v>115</v>
      </c>
      <c r="B16" s="13" t="s">
        <v>116</v>
      </c>
      <c r="C16" s="13" t="s">
        <v>117</v>
      </c>
      <c r="D16" s="14">
        <v>4975785.4800000004</v>
      </c>
      <c r="E16" s="14">
        <v>17923367.870000001</v>
      </c>
      <c r="F16" s="14">
        <v>19975752.449999999</v>
      </c>
      <c r="G16" s="14">
        <v>18980009.789999999</v>
      </c>
      <c r="H16" s="15"/>
      <c r="I16" s="15"/>
      <c r="J16" s="15"/>
      <c r="K16" s="15"/>
      <c r="L16" s="14">
        <v>19975752.449999999</v>
      </c>
      <c r="M16" s="14">
        <v>18980009.789999999</v>
      </c>
      <c r="N16" s="14">
        <v>995742.66</v>
      </c>
    </row>
    <row r="17" spans="1:14" ht="12" customHeight="1" outlineLevel="1" x14ac:dyDescent="0.25">
      <c r="A17" s="12" t="s">
        <v>118</v>
      </c>
      <c r="B17" s="13" t="s">
        <v>119</v>
      </c>
      <c r="C17" s="13" t="s">
        <v>120</v>
      </c>
      <c r="D17" s="14">
        <v>1321380.58</v>
      </c>
      <c r="E17" s="14">
        <v>7024678.5700000003</v>
      </c>
      <c r="F17" s="14">
        <v>1585401.41</v>
      </c>
      <c r="G17" s="14">
        <v>1558978.05</v>
      </c>
      <c r="H17" s="15"/>
      <c r="I17" s="15"/>
      <c r="J17" s="15"/>
      <c r="K17" s="15"/>
      <c r="L17" s="14">
        <v>1585401.41</v>
      </c>
      <c r="M17" s="14">
        <v>1558978.05</v>
      </c>
      <c r="N17" s="14">
        <v>26423.360000000001</v>
      </c>
    </row>
    <row r="18" spans="1:14" ht="12" customHeight="1" outlineLevel="1" x14ac:dyDescent="0.25">
      <c r="A18" s="12" t="s">
        <v>121</v>
      </c>
      <c r="B18" s="13" t="s">
        <v>119</v>
      </c>
      <c r="C18" s="13" t="s">
        <v>122</v>
      </c>
      <c r="D18" s="14">
        <v>485259.65</v>
      </c>
      <c r="E18" s="14">
        <v>4909527.6900000004</v>
      </c>
      <c r="F18" s="14">
        <v>4909527.6900000004</v>
      </c>
      <c r="G18" s="14">
        <v>3508597.9</v>
      </c>
      <c r="H18" s="15"/>
      <c r="I18" s="15"/>
      <c r="J18" s="15"/>
      <c r="K18" s="15"/>
      <c r="L18" s="14">
        <v>4909527.6900000004</v>
      </c>
      <c r="M18" s="14">
        <v>3508597.9</v>
      </c>
      <c r="N18" s="14">
        <v>1400929.79</v>
      </c>
    </row>
    <row r="19" spans="1:14" ht="12" customHeight="1" outlineLevel="1" x14ac:dyDescent="0.25">
      <c r="A19" s="12" t="s">
        <v>123</v>
      </c>
      <c r="B19" s="13" t="s">
        <v>124</v>
      </c>
      <c r="C19" s="13" t="s">
        <v>125</v>
      </c>
      <c r="D19" s="14">
        <v>300136.32000000001</v>
      </c>
      <c r="E19" s="14">
        <v>300136.32000000001</v>
      </c>
      <c r="F19" s="14">
        <v>300136.32000000001</v>
      </c>
      <c r="G19" s="14">
        <v>287562.8</v>
      </c>
      <c r="H19" s="15"/>
      <c r="I19" s="15"/>
      <c r="J19" s="15"/>
      <c r="K19" s="15"/>
      <c r="L19" s="14">
        <v>300136.32000000001</v>
      </c>
      <c r="M19" s="14">
        <v>287562.8</v>
      </c>
      <c r="N19" s="14">
        <v>12573.52</v>
      </c>
    </row>
    <row r="20" spans="1:14" ht="12" customHeight="1" outlineLevel="1" x14ac:dyDescent="0.25">
      <c r="A20" s="12" t="s">
        <v>126</v>
      </c>
      <c r="B20" s="13" t="s">
        <v>107</v>
      </c>
      <c r="C20" s="13" t="s">
        <v>127</v>
      </c>
      <c r="D20" s="14">
        <v>47323790.530000001</v>
      </c>
      <c r="E20" s="14">
        <v>23416153.43</v>
      </c>
      <c r="F20" s="14">
        <v>63264535.170000002</v>
      </c>
      <c r="G20" s="14">
        <v>45603843.479999997</v>
      </c>
      <c r="H20" s="15"/>
      <c r="I20" s="15"/>
      <c r="J20" s="15"/>
      <c r="K20" s="15"/>
      <c r="L20" s="14">
        <v>63264535.170000002</v>
      </c>
      <c r="M20" s="14">
        <v>45603843.479999997</v>
      </c>
      <c r="N20" s="14">
        <v>17660691.690000001</v>
      </c>
    </row>
    <row r="21" spans="1:14" ht="12" customHeight="1" outlineLevel="1" x14ac:dyDescent="0.25">
      <c r="A21" s="12" t="s">
        <v>128</v>
      </c>
      <c r="B21" s="13" t="s">
        <v>99</v>
      </c>
      <c r="C21" s="13" t="s">
        <v>129</v>
      </c>
      <c r="D21" s="14">
        <v>2890.52</v>
      </c>
      <c r="E21" s="14">
        <v>2890.52</v>
      </c>
      <c r="F21" s="14">
        <v>2890.52</v>
      </c>
      <c r="G21" s="14">
        <v>2890.52</v>
      </c>
      <c r="H21" s="15"/>
      <c r="I21" s="15"/>
      <c r="J21" s="15"/>
      <c r="K21" s="15"/>
      <c r="L21" s="14">
        <v>2890.52</v>
      </c>
      <c r="M21" s="14">
        <v>2890.52</v>
      </c>
      <c r="N21" s="15"/>
    </row>
    <row r="22" spans="1:14" ht="12" customHeight="1" outlineLevel="1" x14ac:dyDescent="0.25">
      <c r="A22" s="12" t="s">
        <v>130</v>
      </c>
      <c r="B22" s="13" t="s">
        <v>107</v>
      </c>
      <c r="C22" s="13" t="s">
        <v>131</v>
      </c>
      <c r="D22" s="14">
        <v>574774.82999999996</v>
      </c>
      <c r="E22" s="14">
        <v>574774.82999999996</v>
      </c>
      <c r="F22" s="14">
        <v>574774.82999999996</v>
      </c>
      <c r="G22" s="14">
        <v>351149.56</v>
      </c>
      <c r="H22" s="15"/>
      <c r="I22" s="15"/>
      <c r="J22" s="15"/>
      <c r="K22" s="15"/>
      <c r="L22" s="14">
        <v>574774.82999999996</v>
      </c>
      <c r="M22" s="14">
        <v>351149.56</v>
      </c>
      <c r="N22" s="14">
        <v>223625.27</v>
      </c>
    </row>
    <row r="23" spans="1:14" ht="12" customHeight="1" outlineLevel="1" x14ac:dyDescent="0.25">
      <c r="A23" s="12" t="s">
        <v>132</v>
      </c>
      <c r="B23" s="13" t="s">
        <v>107</v>
      </c>
      <c r="C23" s="13" t="s">
        <v>133</v>
      </c>
      <c r="D23" s="14">
        <v>2112856.67</v>
      </c>
      <c r="E23" s="14">
        <v>2112856.67</v>
      </c>
      <c r="F23" s="14">
        <v>2112856.67</v>
      </c>
      <c r="G23" s="14">
        <v>1848749.7</v>
      </c>
      <c r="H23" s="15"/>
      <c r="I23" s="15"/>
      <c r="J23" s="15"/>
      <c r="K23" s="15"/>
      <c r="L23" s="14">
        <v>2112856.67</v>
      </c>
      <c r="M23" s="14">
        <v>1848749.7</v>
      </c>
      <c r="N23" s="14">
        <v>264106.96999999997</v>
      </c>
    </row>
    <row r="24" spans="1:14" ht="12" customHeight="1" outlineLevel="1" x14ac:dyDescent="0.25">
      <c r="A24" s="12" t="s">
        <v>134</v>
      </c>
      <c r="B24" s="13" t="s">
        <v>107</v>
      </c>
      <c r="C24" s="13" t="s">
        <v>135</v>
      </c>
      <c r="D24" s="14">
        <v>1702035.3</v>
      </c>
      <c r="E24" s="14">
        <v>1702035.3</v>
      </c>
      <c r="F24" s="14">
        <v>1702035.3</v>
      </c>
      <c r="G24" s="14">
        <v>1489281.15</v>
      </c>
      <c r="H24" s="15"/>
      <c r="I24" s="15"/>
      <c r="J24" s="15"/>
      <c r="K24" s="15"/>
      <c r="L24" s="14">
        <v>1702035.3</v>
      </c>
      <c r="M24" s="14">
        <v>1489281.15</v>
      </c>
      <c r="N24" s="14">
        <v>212754.15</v>
      </c>
    </row>
    <row r="25" spans="1:14" ht="12" customHeight="1" outlineLevel="1" x14ac:dyDescent="0.25">
      <c r="A25" s="12" t="s">
        <v>136</v>
      </c>
      <c r="B25" s="13" t="s">
        <v>107</v>
      </c>
      <c r="C25" s="13" t="s">
        <v>137</v>
      </c>
      <c r="D25" s="14">
        <v>3355224.69</v>
      </c>
      <c r="E25" s="14">
        <v>3355224.69</v>
      </c>
      <c r="F25" s="14">
        <v>3355224.69</v>
      </c>
      <c r="G25" s="14">
        <v>3019702.65</v>
      </c>
      <c r="H25" s="15"/>
      <c r="I25" s="15"/>
      <c r="J25" s="15"/>
      <c r="K25" s="15"/>
      <c r="L25" s="14">
        <v>3355224.69</v>
      </c>
      <c r="M25" s="14">
        <v>3019702.65</v>
      </c>
      <c r="N25" s="14">
        <v>335522.03999999998</v>
      </c>
    </row>
    <row r="26" spans="1:14" ht="12" customHeight="1" outlineLevel="1" x14ac:dyDescent="0.25">
      <c r="A26" s="12" t="s">
        <v>138</v>
      </c>
      <c r="B26" s="13" t="s">
        <v>139</v>
      </c>
      <c r="C26" s="13" t="s">
        <v>140</v>
      </c>
      <c r="D26" s="14">
        <v>1379937.5</v>
      </c>
      <c r="E26" s="14">
        <v>1379937.5</v>
      </c>
      <c r="F26" s="15"/>
      <c r="G26" s="14">
        <v>655470.36</v>
      </c>
      <c r="H26" s="15"/>
      <c r="I26" s="15"/>
      <c r="J26" s="15"/>
      <c r="K26" s="15"/>
      <c r="L26" s="15"/>
      <c r="M26" s="14">
        <v>655470.36</v>
      </c>
      <c r="N26" s="16">
        <v>-655470.36</v>
      </c>
    </row>
    <row r="27" spans="1:14" ht="12" customHeight="1" outlineLevel="1" x14ac:dyDescent="0.25">
      <c r="A27" s="12" t="s">
        <v>141</v>
      </c>
      <c r="B27" s="13" t="s">
        <v>110</v>
      </c>
      <c r="C27" s="13" t="s">
        <v>142</v>
      </c>
      <c r="D27" s="14">
        <v>412909.1</v>
      </c>
      <c r="E27" s="14">
        <v>412909.1</v>
      </c>
      <c r="F27" s="14">
        <v>412909.1</v>
      </c>
      <c r="G27" s="14">
        <v>406027.28</v>
      </c>
      <c r="H27" s="15"/>
      <c r="I27" s="15"/>
      <c r="J27" s="15"/>
      <c r="K27" s="15"/>
      <c r="L27" s="14">
        <v>412909.1</v>
      </c>
      <c r="M27" s="14">
        <v>406027.28</v>
      </c>
      <c r="N27" s="14">
        <v>6881.82</v>
      </c>
    </row>
    <row r="28" spans="1:14" ht="12" customHeight="1" outlineLevel="1" x14ac:dyDescent="0.25">
      <c r="A28" s="12" t="s">
        <v>143</v>
      </c>
      <c r="B28" s="13" t="s">
        <v>99</v>
      </c>
      <c r="C28" s="13" t="s">
        <v>144</v>
      </c>
      <c r="D28" s="14">
        <v>180827.99</v>
      </c>
      <c r="E28" s="14">
        <v>295180</v>
      </c>
      <c r="F28" s="14">
        <v>295180</v>
      </c>
      <c r="G28" s="14">
        <v>182733.86</v>
      </c>
      <c r="H28" s="15"/>
      <c r="I28" s="15"/>
      <c r="J28" s="15"/>
      <c r="K28" s="15"/>
      <c r="L28" s="14">
        <v>295180</v>
      </c>
      <c r="M28" s="14">
        <v>182733.86</v>
      </c>
      <c r="N28" s="14">
        <v>112446.14</v>
      </c>
    </row>
    <row r="29" spans="1:14" ht="12" customHeight="1" outlineLevel="1" x14ac:dyDescent="0.25">
      <c r="A29" s="12" t="s">
        <v>145</v>
      </c>
      <c r="B29" s="13" t="s">
        <v>113</v>
      </c>
      <c r="C29" s="13" t="s">
        <v>146</v>
      </c>
      <c r="D29" s="14">
        <v>3552225.91</v>
      </c>
      <c r="E29" s="14">
        <v>3552225.91</v>
      </c>
      <c r="F29" s="14">
        <v>3552225.91</v>
      </c>
      <c r="G29" s="14">
        <v>3552225.91</v>
      </c>
      <c r="H29" s="15"/>
      <c r="I29" s="15"/>
      <c r="J29" s="15"/>
      <c r="K29" s="15"/>
      <c r="L29" s="14">
        <v>3552225.91</v>
      </c>
      <c r="M29" s="14">
        <v>3552225.91</v>
      </c>
      <c r="N29" s="15"/>
    </row>
    <row r="30" spans="1:14" ht="12" customHeight="1" outlineLevel="1" x14ac:dyDescent="0.25">
      <c r="A30" s="12" t="s">
        <v>147</v>
      </c>
      <c r="B30" s="13" t="s">
        <v>148</v>
      </c>
      <c r="C30" s="13" t="s">
        <v>149</v>
      </c>
      <c r="D30" s="14">
        <v>6198967.8700000001</v>
      </c>
      <c r="E30" s="14">
        <v>6198967.8700000001</v>
      </c>
      <c r="F30" s="14">
        <v>6198967.8700000001</v>
      </c>
      <c r="G30" s="14">
        <v>6095651.7300000004</v>
      </c>
      <c r="H30" s="15"/>
      <c r="I30" s="15"/>
      <c r="J30" s="15"/>
      <c r="K30" s="15"/>
      <c r="L30" s="14">
        <v>6198967.8700000001</v>
      </c>
      <c r="M30" s="14">
        <v>6095651.7300000004</v>
      </c>
      <c r="N30" s="14">
        <v>103316.14</v>
      </c>
    </row>
    <row r="31" spans="1:14" ht="12" customHeight="1" outlineLevel="1" x14ac:dyDescent="0.25">
      <c r="A31" s="12" t="s">
        <v>150</v>
      </c>
      <c r="B31" s="13" t="s">
        <v>151</v>
      </c>
      <c r="C31" s="13" t="s">
        <v>152</v>
      </c>
      <c r="D31" s="14">
        <v>1535652.18</v>
      </c>
      <c r="E31" s="14">
        <v>2062437.89</v>
      </c>
      <c r="F31" s="14">
        <v>2062437.89</v>
      </c>
      <c r="G31" s="14">
        <v>2062437.89</v>
      </c>
      <c r="H31" s="15"/>
      <c r="I31" s="15"/>
      <c r="J31" s="15"/>
      <c r="K31" s="15"/>
      <c r="L31" s="14">
        <v>2062437.89</v>
      </c>
      <c r="M31" s="14">
        <v>2062437.89</v>
      </c>
      <c r="N31" s="15"/>
    </row>
    <row r="32" spans="1:14" ht="12" customHeight="1" outlineLevel="1" x14ac:dyDescent="0.25">
      <c r="A32" s="12" t="s">
        <v>153</v>
      </c>
      <c r="B32" s="13" t="s">
        <v>154</v>
      </c>
      <c r="C32" s="13" t="s">
        <v>155</v>
      </c>
      <c r="D32" s="14">
        <v>210000</v>
      </c>
      <c r="E32" s="14">
        <v>210000</v>
      </c>
      <c r="F32" s="14">
        <v>210000</v>
      </c>
      <c r="G32" s="14">
        <v>210000</v>
      </c>
      <c r="H32" s="15"/>
      <c r="I32" s="15"/>
      <c r="J32" s="15"/>
      <c r="K32" s="15"/>
      <c r="L32" s="14">
        <v>210000</v>
      </c>
      <c r="M32" s="14">
        <v>210000</v>
      </c>
      <c r="N32" s="15"/>
    </row>
    <row r="33" spans="1:14" ht="12" customHeight="1" outlineLevel="1" x14ac:dyDescent="0.25">
      <c r="A33" s="12" t="s">
        <v>156</v>
      </c>
      <c r="B33" s="13" t="s">
        <v>157</v>
      </c>
      <c r="C33" s="17">
        <v>70000011</v>
      </c>
      <c r="D33" s="14">
        <v>17772.169999999998</v>
      </c>
      <c r="E33" s="14">
        <v>17772.169999999998</v>
      </c>
      <c r="F33" s="14">
        <v>17772.169999999998</v>
      </c>
      <c r="G33" s="14">
        <v>17772.169999999998</v>
      </c>
      <c r="H33" s="15"/>
      <c r="I33" s="15"/>
      <c r="J33" s="15"/>
      <c r="K33" s="15"/>
      <c r="L33" s="14">
        <v>17772.169999999998</v>
      </c>
      <c r="M33" s="14">
        <v>17772.169999999998</v>
      </c>
      <c r="N33" s="15"/>
    </row>
    <row r="34" spans="1:14" ht="12" customHeight="1" outlineLevel="1" x14ac:dyDescent="0.25">
      <c r="A34" s="12" t="s">
        <v>158</v>
      </c>
      <c r="B34" s="13" t="s">
        <v>157</v>
      </c>
      <c r="C34" s="17">
        <v>70000012</v>
      </c>
      <c r="D34" s="14">
        <v>16085.22</v>
      </c>
      <c r="E34" s="14">
        <v>16085.22</v>
      </c>
      <c r="F34" s="14">
        <v>16085.22</v>
      </c>
      <c r="G34" s="14">
        <v>16085.22</v>
      </c>
      <c r="H34" s="15"/>
      <c r="I34" s="15"/>
      <c r="J34" s="15"/>
      <c r="K34" s="15"/>
      <c r="L34" s="14">
        <v>16085.22</v>
      </c>
      <c r="M34" s="14">
        <v>16085.22</v>
      </c>
      <c r="N34" s="15"/>
    </row>
    <row r="35" spans="1:14" ht="12" customHeight="1" outlineLevel="1" x14ac:dyDescent="0.25">
      <c r="A35" s="12" t="s">
        <v>159</v>
      </c>
      <c r="B35" s="13" t="s">
        <v>157</v>
      </c>
      <c r="C35" s="13" t="s">
        <v>160</v>
      </c>
      <c r="D35" s="14">
        <v>16085.21</v>
      </c>
      <c r="E35" s="14">
        <v>16085.21</v>
      </c>
      <c r="F35" s="14">
        <v>16085.21</v>
      </c>
      <c r="G35" s="14">
        <v>16085.21</v>
      </c>
      <c r="H35" s="15"/>
      <c r="I35" s="15"/>
      <c r="J35" s="15"/>
      <c r="K35" s="15"/>
      <c r="L35" s="14">
        <v>16085.21</v>
      </c>
      <c r="M35" s="14">
        <v>16085.21</v>
      </c>
      <c r="N35" s="15"/>
    </row>
    <row r="36" spans="1:14" ht="12" customHeight="1" outlineLevel="1" x14ac:dyDescent="0.25">
      <c r="A36" s="12" t="s">
        <v>161</v>
      </c>
      <c r="B36" s="13" t="s">
        <v>157</v>
      </c>
      <c r="C36" s="17">
        <v>70000013</v>
      </c>
      <c r="D36" s="14">
        <v>17717.39</v>
      </c>
      <c r="E36" s="14">
        <v>17717.39</v>
      </c>
      <c r="F36" s="14">
        <v>17717.39</v>
      </c>
      <c r="G36" s="14">
        <v>17717.39</v>
      </c>
      <c r="H36" s="15"/>
      <c r="I36" s="15"/>
      <c r="J36" s="15"/>
      <c r="K36" s="15"/>
      <c r="L36" s="14">
        <v>17717.39</v>
      </c>
      <c r="M36" s="14">
        <v>17717.39</v>
      </c>
      <c r="N36" s="15"/>
    </row>
    <row r="37" spans="1:14" ht="12" customHeight="1" outlineLevel="1" x14ac:dyDescent="0.25">
      <c r="A37" s="12" t="s">
        <v>162</v>
      </c>
      <c r="B37" s="13" t="s">
        <v>157</v>
      </c>
      <c r="C37" s="13" t="s">
        <v>163</v>
      </c>
      <c r="D37" s="14">
        <v>17717.39</v>
      </c>
      <c r="E37" s="14">
        <v>17717.39</v>
      </c>
      <c r="F37" s="14">
        <v>17717.39</v>
      </c>
      <c r="G37" s="14">
        <v>17717.39</v>
      </c>
      <c r="H37" s="15"/>
      <c r="I37" s="15"/>
      <c r="J37" s="15"/>
      <c r="K37" s="15"/>
      <c r="L37" s="14">
        <v>17717.39</v>
      </c>
      <c r="M37" s="14">
        <v>17717.39</v>
      </c>
      <c r="N37" s="15"/>
    </row>
    <row r="38" spans="1:14" ht="12" customHeight="1" outlineLevel="1" x14ac:dyDescent="0.25">
      <c r="A38" s="12" t="s">
        <v>164</v>
      </c>
      <c r="B38" s="13" t="s">
        <v>157</v>
      </c>
      <c r="C38" s="17">
        <v>70000014</v>
      </c>
      <c r="D38" s="14">
        <v>38833.040000000001</v>
      </c>
      <c r="E38" s="14">
        <v>38833.040000000001</v>
      </c>
      <c r="F38" s="14">
        <v>38833.040000000001</v>
      </c>
      <c r="G38" s="14">
        <v>38833.040000000001</v>
      </c>
      <c r="H38" s="15"/>
      <c r="I38" s="15"/>
      <c r="J38" s="15"/>
      <c r="K38" s="15"/>
      <c r="L38" s="14">
        <v>38833.040000000001</v>
      </c>
      <c r="M38" s="14">
        <v>38833.040000000001</v>
      </c>
      <c r="N38" s="15"/>
    </row>
    <row r="39" spans="1:14" ht="12" customHeight="1" outlineLevel="1" x14ac:dyDescent="0.25">
      <c r="A39" s="12" t="s">
        <v>165</v>
      </c>
      <c r="B39" s="13" t="s">
        <v>166</v>
      </c>
      <c r="C39" s="13" t="s">
        <v>167</v>
      </c>
      <c r="D39" s="14">
        <v>12846.44</v>
      </c>
      <c r="E39" s="14">
        <v>12846.44</v>
      </c>
      <c r="F39" s="14">
        <v>12846.44</v>
      </c>
      <c r="G39" s="14">
        <v>12846.44</v>
      </c>
      <c r="H39" s="15"/>
      <c r="I39" s="15"/>
      <c r="J39" s="15"/>
      <c r="K39" s="15"/>
      <c r="L39" s="14">
        <v>12846.44</v>
      </c>
      <c r="M39" s="14">
        <v>12846.44</v>
      </c>
      <c r="N39" s="15"/>
    </row>
    <row r="40" spans="1:14" ht="12" customHeight="1" outlineLevel="1" x14ac:dyDescent="0.25">
      <c r="A40" s="12" t="s">
        <v>168</v>
      </c>
      <c r="B40" s="13" t="s">
        <v>166</v>
      </c>
      <c r="C40" s="13" t="s">
        <v>169</v>
      </c>
      <c r="D40" s="14">
        <v>12846.44</v>
      </c>
      <c r="E40" s="14">
        <v>12846.44</v>
      </c>
      <c r="F40" s="14">
        <v>12846.44</v>
      </c>
      <c r="G40" s="14">
        <v>12846.44</v>
      </c>
      <c r="H40" s="15"/>
      <c r="I40" s="15"/>
      <c r="J40" s="15"/>
      <c r="K40" s="15"/>
      <c r="L40" s="14">
        <v>12846.44</v>
      </c>
      <c r="M40" s="14">
        <v>12846.44</v>
      </c>
      <c r="N40" s="15"/>
    </row>
    <row r="41" spans="1:14" ht="12" customHeight="1" outlineLevel="1" x14ac:dyDescent="0.25">
      <c r="A41" s="12" t="s">
        <v>170</v>
      </c>
      <c r="B41" s="13" t="s">
        <v>166</v>
      </c>
      <c r="C41" s="13" t="s">
        <v>171</v>
      </c>
      <c r="D41" s="14">
        <v>12846.44</v>
      </c>
      <c r="E41" s="14">
        <v>12846.44</v>
      </c>
      <c r="F41" s="14">
        <v>12846.44</v>
      </c>
      <c r="G41" s="14">
        <v>12846.44</v>
      </c>
      <c r="H41" s="15"/>
      <c r="I41" s="15"/>
      <c r="J41" s="15"/>
      <c r="K41" s="15"/>
      <c r="L41" s="14">
        <v>12846.44</v>
      </c>
      <c r="M41" s="14">
        <v>12846.44</v>
      </c>
      <c r="N41" s="15"/>
    </row>
    <row r="42" spans="1:14" ht="12" customHeight="1" outlineLevel="1" x14ac:dyDescent="0.25">
      <c r="A42" s="12" t="s">
        <v>172</v>
      </c>
      <c r="B42" s="13" t="s">
        <v>166</v>
      </c>
      <c r="C42" s="17">
        <v>70000018</v>
      </c>
      <c r="D42" s="14">
        <v>12846.45</v>
      </c>
      <c r="E42" s="14">
        <v>12846.45</v>
      </c>
      <c r="F42" s="14">
        <v>12846.45</v>
      </c>
      <c r="G42" s="14">
        <v>12846.45</v>
      </c>
      <c r="H42" s="15"/>
      <c r="I42" s="15"/>
      <c r="J42" s="15"/>
      <c r="K42" s="15"/>
      <c r="L42" s="14">
        <v>12846.45</v>
      </c>
      <c r="M42" s="14">
        <v>12846.45</v>
      </c>
      <c r="N42" s="15"/>
    </row>
    <row r="43" spans="1:14" ht="12" customHeight="1" outlineLevel="1" x14ac:dyDescent="0.25">
      <c r="A43" s="12" t="s">
        <v>173</v>
      </c>
      <c r="B43" s="13" t="s">
        <v>174</v>
      </c>
      <c r="C43" s="13" t="s">
        <v>175</v>
      </c>
      <c r="D43" s="14">
        <v>1426345.2</v>
      </c>
      <c r="E43" s="14">
        <v>309814.28999999998</v>
      </c>
      <c r="F43" s="14">
        <v>1736159.49</v>
      </c>
      <c r="G43" s="14">
        <v>1418421.06</v>
      </c>
      <c r="H43" s="15"/>
      <c r="I43" s="15"/>
      <c r="J43" s="15"/>
      <c r="K43" s="15"/>
      <c r="L43" s="14">
        <v>1736159.49</v>
      </c>
      <c r="M43" s="14">
        <v>1418421.06</v>
      </c>
      <c r="N43" s="14">
        <v>317738.43</v>
      </c>
    </row>
    <row r="44" spans="1:14" ht="12" customHeight="1" outlineLevel="1" x14ac:dyDescent="0.25">
      <c r="A44" s="12" t="s">
        <v>176</v>
      </c>
      <c r="B44" s="13" t="s">
        <v>177</v>
      </c>
      <c r="C44" s="17">
        <v>20000002</v>
      </c>
      <c r="D44" s="14">
        <v>547779.91</v>
      </c>
      <c r="E44" s="14">
        <v>547779.91</v>
      </c>
      <c r="F44" s="14">
        <v>547779.91</v>
      </c>
      <c r="G44" s="14">
        <v>541693.47</v>
      </c>
      <c r="H44" s="15"/>
      <c r="I44" s="15"/>
      <c r="J44" s="15"/>
      <c r="K44" s="15"/>
      <c r="L44" s="14">
        <v>547779.91</v>
      </c>
      <c r="M44" s="14">
        <v>541693.47</v>
      </c>
      <c r="N44" s="14">
        <v>6086.44</v>
      </c>
    </row>
    <row r="45" spans="1:14" ht="12" customHeight="1" outlineLevel="1" x14ac:dyDescent="0.25">
      <c r="A45" s="12" t="s">
        <v>178</v>
      </c>
      <c r="B45" s="13" t="s">
        <v>177</v>
      </c>
      <c r="C45" s="13" t="s">
        <v>179</v>
      </c>
      <c r="D45" s="14">
        <v>547779.91</v>
      </c>
      <c r="E45" s="14">
        <v>547779.91</v>
      </c>
      <c r="F45" s="14">
        <v>547779.91</v>
      </c>
      <c r="G45" s="14">
        <v>541693.47</v>
      </c>
      <c r="H45" s="15"/>
      <c r="I45" s="15"/>
      <c r="J45" s="15"/>
      <c r="K45" s="15"/>
      <c r="L45" s="14">
        <v>547779.91</v>
      </c>
      <c r="M45" s="14">
        <v>541693.47</v>
      </c>
      <c r="N45" s="14">
        <v>6086.44</v>
      </c>
    </row>
    <row r="46" spans="1:14" ht="12" customHeight="1" outlineLevel="1" x14ac:dyDescent="0.25">
      <c r="A46" s="12" t="s">
        <v>180</v>
      </c>
      <c r="B46" s="13" t="s">
        <v>177</v>
      </c>
      <c r="C46" s="13" t="s">
        <v>181</v>
      </c>
      <c r="D46" s="14">
        <v>547779.91</v>
      </c>
      <c r="E46" s="14">
        <v>547779.91</v>
      </c>
      <c r="F46" s="14">
        <v>547779.91</v>
      </c>
      <c r="G46" s="14">
        <v>541693.47</v>
      </c>
      <c r="H46" s="15"/>
      <c r="I46" s="15"/>
      <c r="J46" s="15"/>
      <c r="K46" s="15"/>
      <c r="L46" s="14">
        <v>547779.91</v>
      </c>
      <c r="M46" s="14">
        <v>541693.47</v>
      </c>
      <c r="N46" s="14">
        <v>6086.44</v>
      </c>
    </row>
    <row r="47" spans="1:14" ht="12" customHeight="1" outlineLevel="1" x14ac:dyDescent="0.25">
      <c r="A47" s="12" t="s">
        <v>182</v>
      </c>
      <c r="B47" s="13" t="s">
        <v>177</v>
      </c>
      <c r="C47" s="13" t="s">
        <v>183</v>
      </c>
      <c r="D47" s="14">
        <v>547779.91</v>
      </c>
      <c r="E47" s="14">
        <v>547779.91</v>
      </c>
      <c r="F47" s="14">
        <v>547779.91</v>
      </c>
      <c r="G47" s="14">
        <v>541693.47</v>
      </c>
      <c r="H47" s="15"/>
      <c r="I47" s="15"/>
      <c r="J47" s="15"/>
      <c r="K47" s="15"/>
      <c r="L47" s="14">
        <v>547779.91</v>
      </c>
      <c r="M47" s="14">
        <v>541693.47</v>
      </c>
      <c r="N47" s="14">
        <v>6086.44</v>
      </c>
    </row>
    <row r="48" spans="1:14" ht="12" customHeight="1" outlineLevel="1" x14ac:dyDescent="0.25">
      <c r="A48" s="12" t="s">
        <v>184</v>
      </c>
      <c r="B48" s="13" t="s">
        <v>185</v>
      </c>
      <c r="C48" s="13" t="s">
        <v>186</v>
      </c>
      <c r="D48" s="14">
        <v>1098978.1299999999</v>
      </c>
      <c r="E48" s="14">
        <v>1098978.1299999999</v>
      </c>
      <c r="F48" s="14">
        <v>1098978.1299999999</v>
      </c>
      <c r="G48" s="14">
        <v>1083801.1100000001</v>
      </c>
      <c r="H48" s="15"/>
      <c r="I48" s="15"/>
      <c r="J48" s="15"/>
      <c r="K48" s="15"/>
      <c r="L48" s="14">
        <v>1098978.1299999999</v>
      </c>
      <c r="M48" s="14">
        <v>1083801.1100000001</v>
      </c>
      <c r="N48" s="14">
        <v>15177.02</v>
      </c>
    </row>
    <row r="49" spans="1:14" ht="12" customHeight="1" outlineLevel="1" x14ac:dyDescent="0.25">
      <c r="A49" s="12" t="s">
        <v>187</v>
      </c>
      <c r="B49" s="13" t="s">
        <v>185</v>
      </c>
      <c r="C49" s="13" t="s">
        <v>188</v>
      </c>
      <c r="D49" s="14">
        <v>1098978.1200000001</v>
      </c>
      <c r="E49" s="14">
        <v>1098978.1200000001</v>
      </c>
      <c r="F49" s="14">
        <v>1098978.1200000001</v>
      </c>
      <c r="G49" s="14">
        <v>1083801.1000000001</v>
      </c>
      <c r="H49" s="15"/>
      <c r="I49" s="15"/>
      <c r="J49" s="15"/>
      <c r="K49" s="15"/>
      <c r="L49" s="14">
        <v>1098978.1200000001</v>
      </c>
      <c r="M49" s="14">
        <v>1083801.1000000001</v>
      </c>
      <c r="N49" s="14">
        <v>15177.02</v>
      </c>
    </row>
    <row r="50" spans="1:14" ht="12" customHeight="1" outlineLevel="1" x14ac:dyDescent="0.25">
      <c r="A50" s="12" t="s">
        <v>189</v>
      </c>
      <c r="B50" s="13" t="s">
        <v>185</v>
      </c>
      <c r="C50" s="13" t="s">
        <v>190</v>
      </c>
      <c r="D50" s="14">
        <v>1098978.1200000001</v>
      </c>
      <c r="E50" s="14">
        <v>1098978.1200000001</v>
      </c>
      <c r="F50" s="14">
        <v>1098978.1200000001</v>
      </c>
      <c r="G50" s="14">
        <v>1083801.1000000001</v>
      </c>
      <c r="H50" s="15"/>
      <c r="I50" s="15"/>
      <c r="J50" s="15"/>
      <c r="K50" s="15"/>
      <c r="L50" s="14">
        <v>1098978.1200000001</v>
      </c>
      <c r="M50" s="14">
        <v>1083801.1000000001</v>
      </c>
      <c r="N50" s="14">
        <v>15177.02</v>
      </c>
    </row>
    <row r="51" spans="1:14" ht="12" customHeight="1" outlineLevel="1" x14ac:dyDescent="0.25">
      <c r="A51" s="12" t="s">
        <v>191</v>
      </c>
      <c r="B51" s="13" t="s">
        <v>185</v>
      </c>
      <c r="C51" s="13" t="s">
        <v>192</v>
      </c>
      <c r="D51" s="14">
        <v>1098978.1299999999</v>
      </c>
      <c r="E51" s="14">
        <v>1098978.1299999999</v>
      </c>
      <c r="F51" s="14">
        <v>1098978.1299999999</v>
      </c>
      <c r="G51" s="14">
        <v>1083801.1100000001</v>
      </c>
      <c r="H51" s="15"/>
      <c r="I51" s="15"/>
      <c r="J51" s="15"/>
      <c r="K51" s="15"/>
      <c r="L51" s="14">
        <v>1098978.1299999999</v>
      </c>
      <c r="M51" s="14">
        <v>1083801.1100000001</v>
      </c>
      <c r="N51" s="14">
        <v>15177.02</v>
      </c>
    </row>
    <row r="52" spans="1:14" ht="12" customHeight="1" outlineLevel="1" x14ac:dyDescent="0.25">
      <c r="A52" s="12" t="s">
        <v>193</v>
      </c>
      <c r="B52" s="13" t="s">
        <v>99</v>
      </c>
      <c r="C52" s="13" t="s">
        <v>194</v>
      </c>
      <c r="D52" s="14">
        <v>5049842.5999999996</v>
      </c>
      <c r="E52" s="14">
        <v>5049842.5999999996</v>
      </c>
      <c r="F52" s="14">
        <v>5049842.5999999996</v>
      </c>
      <c r="G52" s="14">
        <v>4965678.5599999996</v>
      </c>
      <c r="H52" s="15"/>
      <c r="I52" s="15"/>
      <c r="J52" s="15"/>
      <c r="K52" s="15"/>
      <c r="L52" s="14">
        <v>5049842.5999999996</v>
      </c>
      <c r="M52" s="14">
        <v>4965678.5599999996</v>
      </c>
      <c r="N52" s="14">
        <v>84164.04</v>
      </c>
    </row>
    <row r="53" spans="1:14" ht="12" customHeight="1" outlineLevel="1" x14ac:dyDescent="0.25">
      <c r="A53" s="12" t="s">
        <v>195</v>
      </c>
      <c r="B53" s="13" t="s">
        <v>107</v>
      </c>
      <c r="C53" s="13" t="s">
        <v>196</v>
      </c>
      <c r="D53" s="14">
        <v>2249757.77</v>
      </c>
      <c r="E53" s="14">
        <v>2249757.77</v>
      </c>
      <c r="F53" s="14">
        <v>2249757.77</v>
      </c>
      <c r="G53" s="14">
        <v>1968537.9</v>
      </c>
      <c r="H53" s="15"/>
      <c r="I53" s="15"/>
      <c r="J53" s="15"/>
      <c r="K53" s="15"/>
      <c r="L53" s="14">
        <v>2249757.77</v>
      </c>
      <c r="M53" s="14">
        <v>1968537.9</v>
      </c>
      <c r="N53" s="14">
        <v>281219.87</v>
      </c>
    </row>
    <row r="54" spans="1:14" ht="12" customHeight="1" outlineLevel="1" x14ac:dyDescent="0.25">
      <c r="A54" s="12" t="s">
        <v>18</v>
      </c>
      <c r="B54" s="13" t="s">
        <v>197</v>
      </c>
      <c r="C54" s="17">
        <v>70000002</v>
      </c>
      <c r="D54" s="14">
        <v>2320332.5299999998</v>
      </c>
      <c r="E54" s="14">
        <v>345623.6</v>
      </c>
      <c r="F54" s="14">
        <v>2320332.5299999998</v>
      </c>
      <c r="G54" s="14">
        <v>2002690.27</v>
      </c>
      <c r="H54" s="15"/>
      <c r="I54" s="15"/>
      <c r="J54" s="15"/>
      <c r="K54" s="15"/>
      <c r="L54" s="14">
        <v>2320332.5299999998</v>
      </c>
      <c r="M54" s="14">
        <v>2002690.27</v>
      </c>
      <c r="N54" s="14">
        <v>317642.26</v>
      </c>
    </row>
    <row r="55" spans="1:14" ht="12" customHeight="1" outlineLevel="1" x14ac:dyDescent="0.25">
      <c r="A55" s="12" t="s">
        <v>28</v>
      </c>
      <c r="B55" s="13" t="s">
        <v>185</v>
      </c>
      <c r="C55" s="13" t="s">
        <v>30</v>
      </c>
      <c r="D55" s="14">
        <v>6066301.2599999998</v>
      </c>
      <c r="E55" s="14">
        <v>1867730.17</v>
      </c>
      <c r="F55" s="14">
        <v>7256157.0700000003</v>
      </c>
      <c r="G55" s="14">
        <v>5583660.04</v>
      </c>
      <c r="H55" s="15"/>
      <c r="I55" s="15"/>
      <c r="J55" s="15"/>
      <c r="K55" s="15"/>
      <c r="L55" s="14">
        <v>7256157.0700000003</v>
      </c>
      <c r="M55" s="14">
        <v>5583660.04</v>
      </c>
      <c r="N55" s="14">
        <v>1672497.03</v>
      </c>
    </row>
    <row r="56" spans="1:14" ht="12" customHeight="1" outlineLevel="1" x14ac:dyDescent="0.25">
      <c r="A56" s="12" t="s">
        <v>23</v>
      </c>
      <c r="B56" s="13" t="s">
        <v>198</v>
      </c>
      <c r="C56" s="13" t="s">
        <v>25</v>
      </c>
      <c r="D56" s="14">
        <v>8620137.5399999991</v>
      </c>
      <c r="E56" s="14">
        <v>3014286.02</v>
      </c>
      <c r="F56" s="14">
        <v>8620137.5399999991</v>
      </c>
      <c r="G56" s="14">
        <v>5733237.0599999996</v>
      </c>
      <c r="H56" s="15"/>
      <c r="I56" s="15"/>
      <c r="J56" s="15"/>
      <c r="K56" s="15"/>
      <c r="L56" s="14">
        <v>8620137.5399999991</v>
      </c>
      <c r="M56" s="14">
        <v>5733237.0599999996</v>
      </c>
      <c r="N56" s="14">
        <v>2886900.48</v>
      </c>
    </row>
    <row r="57" spans="1:14" ht="12" customHeight="1" outlineLevel="1" x14ac:dyDescent="0.25">
      <c r="A57" s="12" t="s">
        <v>20</v>
      </c>
      <c r="B57" s="13" t="s">
        <v>198</v>
      </c>
      <c r="C57" s="17">
        <v>70000003</v>
      </c>
      <c r="D57" s="14">
        <v>22228430.030000001</v>
      </c>
      <c r="E57" s="14">
        <v>3856385.95</v>
      </c>
      <c r="F57" s="14">
        <v>22228430.030000001</v>
      </c>
      <c r="G57" s="14">
        <v>18441683.27</v>
      </c>
      <c r="H57" s="15"/>
      <c r="I57" s="15"/>
      <c r="J57" s="15"/>
      <c r="K57" s="15"/>
      <c r="L57" s="14">
        <v>22228430.030000001</v>
      </c>
      <c r="M57" s="14">
        <v>18441683.27</v>
      </c>
      <c r="N57" s="14">
        <v>3786746.76</v>
      </c>
    </row>
    <row r="58" spans="1:14" ht="12" customHeight="1" outlineLevel="1" x14ac:dyDescent="0.25">
      <c r="A58" s="12" t="s">
        <v>40</v>
      </c>
      <c r="B58" s="13" t="s">
        <v>199</v>
      </c>
      <c r="C58" s="13" t="s">
        <v>42</v>
      </c>
      <c r="D58" s="14">
        <v>4981819.3499999996</v>
      </c>
      <c r="E58" s="14">
        <v>6582141.5599999996</v>
      </c>
      <c r="F58" s="14">
        <v>12563913.99</v>
      </c>
      <c r="G58" s="14">
        <v>6477824.1799999997</v>
      </c>
      <c r="H58" s="15"/>
      <c r="I58" s="15"/>
      <c r="J58" s="15"/>
      <c r="K58" s="15"/>
      <c r="L58" s="14">
        <v>12563913.99</v>
      </c>
      <c r="M58" s="14">
        <v>6477824.1799999997</v>
      </c>
      <c r="N58" s="14">
        <v>6086089.8099999996</v>
      </c>
    </row>
    <row r="59" spans="1:14" ht="12" customHeight="1" outlineLevel="1" x14ac:dyDescent="0.25">
      <c r="A59" s="12" t="s">
        <v>31</v>
      </c>
      <c r="B59" s="13" t="s">
        <v>185</v>
      </c>
      <c r="C59" s="13" t="s">
        <v>32</v>
      </c>
      <c r="D59" s="14">
        <v>12158274.23</v>
      </c>
      <c r="E59" s="14">
        <v>9393556.7100000009</v>
      </c>
      <c r="F59" s="14">
        <v>18525662.82</v>
      </c>
      <c r="G59" s="14">
        <v>9727905.5500000007</v>
      </c>
      <c r="H59" s="15"/>
      <c r="I59" s="15"/>
      <c r="J59" s="15"/>
      <c r="K59" s="15"/>
      <c r="L59" s="14">
        <v>18525662.82</v>
      </c>
      <c r="M59" s="14">
        <v>9727905.5500000007</v>
      </c>
      <c r="N59" s="14">
        <v>8797757.2699999996</v>
      </c>
    </row>
    <row r="60" spans="1:14" ht="12" customHeight="1" outlineLevel="1" x14ac:dyDescent="0.25">
      <c r="A60" s="12" t="s">
        <v>8</v>
      </c>
      <c r="B60" s="13" t="s">
        <v>177</v>
      </c>
      <c r="C60" s="17">
        <v>20000003</v>
      </c>
      <c r="D60" s="14">
        <v>13117111.460000001</v>
      </c>
      <c r="E60" s="14">
        <v>1582227.26</v>
      </c>
      <c r="F60" s="14">
        <v>13117111.460000001</v>
      </c>
      <c r="G60" s="14">
        <v>11551933.26</v>
      </c>
      <c r="H60" s="15"/>
      <c r="I60" s="15"/>
      <c r="J60" s="15"/>
      <c r="K60" s="15"/>
      <c r="L60" s="14">
        <v>13117111.460000001</v>
      </c>
      <c r="M60" s="14">
        <v>11551933.26</v>
      </c>
      <c r="N60" s="14">
        <v>1565178.2</v>
      </c>
    </row>
    <row r="61" spans="1:14" ht="12" customHeight="1" outlineLevel="1" x14ac:dyDescent="0.25">
      <c r="A61" s="12" t="s">
        <v>60</v>
      </c>
      <c r="B61" s="13" t="s">
        <v>107</v>
      </c>
      <c r="C61" s="13" t="s">
        <v>62</v>
      </c>
      <c r="D61" s="14">
        <v>22986457.899999999</v>
      </c>
      <c r="E61" s="14">
        <v>12913454.73</v>
      </c>
      <c r="F61" s="14">
        <v>23378124.57</v>
      </c>
      <c r="G61" s="14">
        <v>11301134.880000001</v>
      </c>
      <c r="H61" s="15"/>
      <c r="I61" s="15"/>
      <c r="J61" s="15"/>
      <c r="K61" s="15"/>
      <c r="L61" s="14">
        <v>23378124.57</v>
      </c>
      <c r="M61" s="14">
        <v>11301134.880000001</v>
      </c>
      <c r="N61" s="14">
        <v>12076989.689999999</v>
      </c>
    </row>
    <row r="62" spans="1:14" ht="12" customHeight="1" outlineLevel="1" x14ac:dyDescent="0.25">
      <c r="A62" s="12" t="s">
        <v>55</v>
      </c>
      <c r="B62" s="13" t="s">
        <v>110</v>
      </c>
      <c r="C62" s="13" t="s">
        <v>57</v>
      </c>
      <c r="D62" s="14">
        <v>26045164.02</v>
      </c>
      <c r="E62" s="14">
        <v>12154409.800000001</v>
      </c>
      <c r="F62" s="14">
        <v>26045164.02</v>
      </c>
      <c r="G62" s="14">
        <v>14536524.210000001</v>
      </c>
      <c r="H62" s="15"/>
      <c r="I62" s="15"/>
      <c r="J62" s="15"/>
      <c r="K62" s="15"/>
      <c r="L62" s="14">
        <v>26045164.02</v>
      </c>
      <c r="M62" s="14">
        <v>14536524.210000001</v>
      </c>
      <c r="N62" s="14">
        <v>11508639.810000001</v>
      </c>
    </row>
    <row r="63" spans="1:14" ht="12" customHeight="1" outlineLevel="1" x14ac:dyDescent="0.25">
      <c r="A63" s="12" t="s">
        <v>43</v>
      </c>
      <c r="B63" s="13" t="s">
        <v>99</v>
      </c>
      <c r="C63" s="13" t="s">
        <v>44</v>
      </c>
      <c r="D63" s="14">
        <v>4553624.76</v>
      </c>
      <c r="E63" s="14">
        <v>9845433.1799999997</v>
      </c>
      <c r="F63" s="14">
        <v>13868160.470000001</v>
      </c>
      <c r="G63" s="14">
        <v>4040879.75</v>
      </c>
      <c r="H63" s="15"/>
      <c r="I63" s="15"/>
      <c r="J63" s="15"/>
      <c r="K63" s="15"/>
      <c r="L63" s="14">
        <v>13868160.470000001</v>
      </c>
      <c r="M63" s="14">
        <v>4040879.75</v>
      </c>
      <c r="N63" s="14">
        <v>9827280.7200000007</v>
      </c>
    </row>
    <row r="64" spans="1:14" ht="12" customHeight="1" outlineLevel="1" x14ac:dyDescent="0.25">
      <c r="A64" s="12" t="s">
        <v>11</v>
      </c>
      <c r="B64" s="13" t="s">
        <v>113</v>
      </c>
      <c r="C64" s="13" t="s">
        <v>13</v>
      </c>
      <c r="D64" s="14">
        <v>2478322.98</v>
      </c>
      <c r="E64" s="14">
        <v>2642856.9500000002</v>
      </c>
      <c r="F64" s="14">
        <v>15800430.35</v>
      </c>
      <c r="G64" s="14">
        <v>13236964.710000001</v>
      </c>
      <c r="H64" s="15"/>
      <c r="I64" s="15"/>
      <c r="J64" s="15"/>
      <c r="K64" s="15"/>
      <c r="L64" s="14">
        <v>15800430.35</v>
      </c>
      <c r="M64" s="14">
        <v>13236964.710000001</v>
      </c>
      <c r="N64" s="14">
        <v>2563465.64</v>
      </c>
    </row>
    <row r="65" spans="1:14" ht="12" customHeight="1" outlineLevel="1" x14ac:dyDescent="0.25">
      <c r="A65" s="12" t="s">
        <v>35</v>
      </c>
      <c r="B65" s="13" t="s">
        <v>99</v>
      </c>
      <c r="C65" s="13" t="s">
        <v>37</v>
      </c>
      <c r="D65" s="14">
        <v>53744172.840000004</v>
      </c>
      <c r="E65" s="14">
        <v>13570037.970000001</v>
      </c>
      <c r="F65" s="14">
        <v>55522612.119999997</v>
      </c>
      <c r="G65" s="14">
        <v>42588424.420000002</v>
      </c>
      <c r="H65" s="15"/>
      <c r="I65" s="15"/>
      <c r="J65" s="15"/>
      <c r="K65" s="15"/>
      <c r="L65" s="14">
        <v>55522612.119999997</v>
      </c>
      <c r="M65" s="14">
        <v>42588424.420000002</v>
      </c>
      <c r="N65" s="14">
        <v>12934187.699999999</v>
      </c>
    </row>
    <row r="66" spans="1:14" ht="12" customHeight="1" outlineLevel="1" x14ac:dyDescent="0.25">
      <c r="A66" s="12" t="s">
        <v>45</v>
      </c>
      <c r="B66" s="13" t="s">
        <v>99</v>
      </c>
      <c r="C66" s="13" t="s">
        <v>46</v>
      </c>
      <c r="D66" s="14">
        <v>7055741.5099999998</v>
      </c>
      <c r="E66" s="14">
        <v>793252.28</v>
      </c>
      <c r="F66" s="14">
        <v>7055741.5099999998</v>
      </c>
      <c r="G66" s="14">
        <v>6276091.4800000004</v>
      </c>
      <c r="H66" s="15"/>
      <c r="I66" s="15"/>
      <c r="J66" s="15"/>
      <c r="K66" s="15"/>
      <c r="L66" s="14">
        <v>7055741.5099999998</v>
      </c>
      <c r="M66" s="14">
        <v>6276091.4800000004</v>
      </c>
      <c r="N66" s="14">
        <v>779650.03</v>
      </c>
    </row>
    <row r="67" spans="1:14" ht="12" customHeight="1" outlineLevel="1" x14ac:dyDescent="0.25">
      <c r="A67" s="12" t="s">
        <v>200</v>
      </c>
      <c r="B67" s="13" t="s">
        <v>201</v>
      </c>
      <c r="C67" s="13" t="s">
        <v>202</v>
      </c>
      <c r="D67" s="14">
        <v>274545.31</v>
      </c>
      <c r="E67" s="14">
        <v>274545.31</v>
      </c>
      <c r="F67" s="16">
        <v>-34669831</v>
      </c>
      <c r="G67" s="15"/>
      <c r="H67" s="15"/>
      <c r="I67" s="15"/>
      <c r="J67" s="15"/>
      <c r="K67" s="15"/>
      <c r="L67" s="16">
        <v>-34669831</v>
      </c>
      <c r="M67" s="15"/>
      <c r="N67" s="16">
        <v>-34669831</v>
      </c>
    </row>
    <row r="68" spans="1:14" ht="12" customHeight="1" outlineLevel="1" x14ac:dyDescent="0.25">
      <c r="A68" s="12" t="s">
        <v>203</v>
      </c>
      <c r="B68" s="13" t="s">
        <v>201</v>
      </c>
      <c r="C68" s="13" t="s">
        <v>204</v>
      </c>
      <c r="D68" s="14">
        <v>1083055.58</v>
      </c>
      <c r="E68" s="14">
        <v>1083055.58</v>
      </c>
      <c r="F68" s="16">
        <v>-136769239</v>
      </c>
      <c r="G68" s="15"/>
      <c r="H68" s="15"/>
      <c r="I68" s="15"/>
      <c r="J68" s="15"/>
      <c r="K68" s="15"/>
      <c r="L68" s="16">
        <v>-136769239</v>
      </c>
      <c r="M68" s="15"/>
      <c r="N68" s="16">
        <v>-136769239</v>
      </c>
    </row>
    <row r="69" spans="1:14" ht="12" customHeight="1" outlineLevel="1" x14ac:dyDescent="0.25">
      <c r="A69" s="12" t="s">
        <v>205</v>
      </c>
      <c r="B69" s="13" t="s">
        <v>107</v>
      </c>
      <c r="C69" s="13" t="s">
        <v>206</v>
      </c>
      <c r="D69" s="14">
        <v>7152250</v>
      </c>
      <c r="E69" s="14">
        <v>7152250</v>
      </c>
      <c r="F69" s="14">
        <v>24806895.359999999</v>
      </c>
      <c r="G69" s="15"/>
      <c r="H69" s="15"/>
      <c r="I69" s="15"/>
      <c r="J69" s="15"/>
      <c r="K69" s="15"/>
      <c r="L69" s="14">
        <v>24806895.359999999</v>
      </c>
      <c r="M69" s="15"/>
      <c r="N69" s="14">
        <v>24806895.359999999</v>
      </c>
    </row>
    <row r="70" spans="1:14" ht="12" customHeight="1" outlineLevel="1" x14ac:dyDescent="0.25">
      <c r="A70" s="12" t="s">
        <v>207</v>
      </c>
      <c r="B70" s="13" t="s">
        <v>208</v>
      </c>
      <c r="C70" s="13" t="s">
        <v>209</v>
      </c>
      <c r="D70" s="14">
        <v>1013043.48</v>
      </c>
      <c r="E70" s="14">
        <v>1013043.48</v>
      </c>
      <c r="F70" s="14">
        <v>16841515.780000001</v>
      </c>
      <c r="G70" s="15"/>
      <c r="H70" s="15"/>
      <c r="I70" s="15"/>
      <c r="J70" s="15"/>
      <c r="K70" s="15"/>
      <c r="L70" s="14">
        <v>16841515.780000001</v>
      </c>
      <c r="M70" s="15"/>
      <c r="N70" s="14">
        <v>16841515.780000001</v>
      </c>
    </row>
    <row r="71" spans="1:14" ht="12" customHeight="1" outlineLevel="1" x14ac:dyDescent="0.25">
      <c r="A71" s="12" t="s">
        <v>210</v>
      </c>
      <c r="B71" s="13" t="s">
        <v>197</v>
      </c>
      <c r="C71" s="17">
        <v>70000001</v>
      </c>
      <c r="D71" s="14">
        <v>764632.17</v>
      </c>
      <c r="E71" s="14">
        <v>764632.17</v>
      </c>
      <c r="F71" s="14">
        <v>112857973.63</v>
      </c>
      <c r="G71" s="15"/>
      <c r="H71" s="15"/>
      <c r="I71" s="15"/>
      <c r="J71" s="15"/>
      <c r="K71" s="15"/>
      <c r="L71" s="14">
        <v>112857973.63</v>
      </c>
      <c r="M71" s="15"/>
      <c r="N71" s="14">
        <v>112857973.63</v>
      </c>
    </row>
    <row r="72" spans="1:14" ht="12" customHeight="1" outlineLevel="1" x14ac:dyDescent="0.25">
      <c r="A72" s="12" t="s">
        <v>211</v>
      </c>
      <c r="B72" s="13" t="s">
        <v>185</v>
      </c>
      <c r="C72" s="13" t="s">
        <v>212</v>
      </c>
      <c r="D72" s="14">
        <v>260300</v>
      </c>
      <c r="E72" s="14">
        <v>260300</v>
      </c>
      <c r="F72" s="14">
        <v>209861299.52000001</v>
      </c>
      <c r="G72" s="15"/>
      <c r="H72" s="15"/>
      <c r="I72" s="15"/>
      <c r="J72" s="15"/>
      <c r="K72" s="15"/>
      <c r="L72" s="14">
        <v>209861299.52000001</v>
      </c>
      <c r="M72" s="15"/>
      <c r="N72" s="14">
        <v>209861299.52000001</v>
      </c>
    </row>
    <row r="73" spans="1:14" ht="12" customHeight="1" outlineLevel="1" x14ac:dyDescent="0.25">
      <c r="A73" s="12" t="s">
        <v>213</v>
      </c>
      <c r="B73" s="13" t="s">
        <v>208</v>
      </c>
      <c r="C73" s="18">
        <v>266</v>
      </c>
      <c r="D73" s="14">
        <v>433878.79</v>
      </c>
      <c r="E73" s="14">
        <v>433878.79</v>
      </c>
      <c r="F73" s="14">
        <v>27000000.059999999</v>
      </c>
      <c r="G73" s="15"/>
      <c r="H73" s="15"/>
      <c r="I73" s="15"/>
      <c r="J73" s="15"/>
      <c r="K73" s="15"/>
      <c r="L73" s="14">
        <v>27000000.059999999</v>
      </c>
      <c r="M73" s="15"/>
      <c r="N73" s="14">
        <v>27000000.059999999</v>
      </c>
    </row>
    <row r="74" spans="1:14" ht="12" customHeight="1" outlineLevel="1" x14ac:dyDescent="0.25">
      <c r="A74" s="12" t="s">
        <v>214</v>
      </c>
      <c r="B74" s="13" t="s">
        <v>215</v>
      </c>
      <c r="C74" s="13" t="s">
        <v>216</v>
      </c>
      <c r="D74" s="14">
        <v>174599</v>
      </c>
      <c r="E74" s="14">
        <v>174599</v>
      </c>
      <c r="F74" s="14">
        <v>255000</v>
      </c>
      <c r="G74" s="15"/>
      <c r="H74" s="15"/>
      <c r="I74" s="15"/>
      <c r="J74" s="15"/>
      <c r="K74" s="15"/>
      <c r="L74" s="14">
        <v>255000</v>
      </c>
      <c r="M74" s="15"/>
      <c r="N74" s="14">
        <v>255000</v>
      </c>
    </row>
    <row r="75" spans="1:14" ht="12" customHeight="1" outlineLevel="1" x14ac:dyDescent="0.25">
      <c r="A75" s="12" t="s">
        <v>217</v>
      </c>
      <c r="B75" s="13" t="s">
        <v>218</v>
      </c>
      <c r="C75" s="13" t="s">
        <v>219</v>
      </c>
      <c r="D75" s="14">
        <v>2428800</v>
      </c>
      <c r="E75" s="14">
        <v>2428800</v>
      </c>
      <c r="F75" s="14">
        <v>6900000</v>
      </c>
      <c r="G75" s="15"/>
      <c r="H75" s="15"/>
      <c r="I75" s="15"/>
      <c r="J75" s="15"/>
      <c r="K75" s="15"/>
      <c r="L75" s="14">
        <v>6900000</v>
      </c>
      <c r="M75" s="15"/>
      <c r="N75" s="14">
        <v>6900000</v>
      </c>
    </row>
    <row r="76" spans="1:14" ht="12" customHeight="1" outlineLevel="1" x14ac:dyDescent="0.25">
      <c r="A76" s="12" t="s">
        <v>220</v>
      </c>
      <c r="B76" s="13" t="s">
        <v>215</v>
      </c>
      <c r="C76" s="17">
        <v>50000001</v>
      </c>
      <c r="D76" s="14">
        <v>2033153.33</v>
      </c>
      <c r="E76" s="14">
        <v>2033153.33</v>
      </c>
      <c r="F76" s="14">
        <v>140435014.72999999</v>
      </c>
      <c r="G76" s="15"/>
      <c r="H76" s="15"/>
      <c r="I76" s="15"/>
      <c r="J76" s="15"/>
      <c r="K76" s="15"/>
      <c r="L76" s="14">
        <v>140435014.72999999</v>
      </c>
      <c r="M76" s="15"/>
      <c r="N76" s="14">
        <v>140435014.72999999</v>
      </c>
    </row>
    <row r="77" spans="1:14" ht="12" customHeight="1" outlineLevel="1" x14ac:dyDescent="0.25">
      <c r="A77" s="12" t="s">
        <v>221</v>
      </c>
      <c r="B77" s="13" t="s">
        <v>215</v>
      </c>
      <c r="C77" s="17">
        <v>20000001</v>
      </c>
      <c r="D77" s="14">
        <v>1508858</v>
      </c>
      <c r="E77" s="14">
        <v>1508858</v>
      </c>
      <c r="F77" s="14">
        <v>895683762.40999997</v>
      </c>
      <c r="G77" s="15"/>
      <c r="H77" s="15"/>
      <c r="I77" s="15"/>
      <c r="J77" s="15"/>
      <c r="K77" s="15"/>
      <c r="L77" s="14">
        <v>895683762.40999997</v>
      </c>
      <c r="M77" s="15"/>
      <c r="N77" s="14">
        <v>895683762.40999997</v>
      </c>
    </row>
    <row r="78" spans="1:14" ht="12" customHeight="1" outlineLevel="1" x14ac:dyDescent="0.25">
      <c r="A78" s="12" t="s">
        <v>222</v>
      </c>
      <c r="B78" s="13" t="s">
        <v>198</v>
      </c>
      <c r="C78" s="13" t="s">
        <v>223</v>
      </c>
      <c r="D78" s="14">
        <v>3978808</v>
      </c>
      <c r="E78" s="14">
        <v>3978808</v>
      </c>
      <c r="F78" s="14">
        <v>841313059.48000002</v>
      </c>
      <c r="G78" s="15"/>
      <c r="H78" s="15"/>
      <c r="I78" s="15"/>
      <c r="J78" s="15"/>
      <c r="K78" s="15"/>
      <c r="L78" s="14">
        <v>841313059.48000002</v>
      </c>
      <c r="M78" s="15"/>
      <c r="N78" s="14">
        <v>841313059.48000002</v>
      </c>
    </row>
    <row r="79" spans="1:14" ht="12" customHeight="1" outlineLevel="1" x14ac:dyDescent="0.25">
      <c r="A79" s="12" t="s">
        <v>224</v>
      </c>
      <c r="B79" s="13" t="s">
        <v>225</v>
      </c>
      <c r="C79" s="13" t="s">
        <v>226</v>
      </c>
      <c r="D79" s="14">
        <v>574151.31000000006</v>
      </c>
      <c r="E79" s="14">
        <v>574151.31000000006</v>
      </c>
      <c r="F79" s="14">
        <v>272274668.63</v>
      </c>
      <c r="G79" s="15"/>
      <c r="H79" s="15"/>
      <c r="I79" s="15"/>
      <c r="J79" s="15"/>
      <c r="K79" s="15"/>
      <c r="L79" s="14">
        <v>272274668.63</v>
      </c>
      <c r="M79" s="15"/>
      <c r="N79" s="14">
        <v>272274668.63</v>
      </c>
    </row>
    <row r="80" spans="1:14" ht="12" customHeight="1" outlineLevel="1" x14ac:dyDescent="0.25">
      <c r="A80" s="12" t="s">
        <v>227</v>
      </c>
      <c r="B80" s="13" t="s">
        <v>225</v>
      </c>
      <c r="C80" s="13" t="s">
        <v>228</v>
      </c>
      <c r="D80" s="14">
        <v>574151.31000000006</v>
      </c>
      <c r="E80" s="14">
        <v>574151.31000000006</v>
      </c>
      <c r="F80" s="14">
        <v>272274668.61000001</v>
      </c>
      <c r="G80" s="15"/>
      <c r="H80" s="15"/>
      <c r="I80" s="15"/>
      <c r="J80" s="15"/>
      <c r="K80" s="15"/>
      <c r="L80" s="14">
        <v>272274668.61000001</v>
      </c>
      <c r="M80" s="15"/>
      <c r="N80" s="14">
        <v>272274668.61000001</v>
      </c>
    </row>
    <row r="81" spans="1:14" ht="12" customHeight="1" outlineLevel="1" x14ac:dyDescent="0.25">
      <c r="A81" s="12" t="s">
        <v>229</v>
      </c>
      <c r="B81" s="13" t="s">
        <v>225</v>
      </c>
      <c r="C81" s="13" t="s">
        <v>230</v>
      </c>
      <c r="D81" s="14">
        <v>574151.32999999996</v>
      </c>
      <c r="E81" s="14">
        <v>574151.32999999996</v>
      </c>
      <c r="F81" s="14">
        <v>51515645.609999999</v>
      </c>
      <c r="G81" s="15"/>
      <c r="H81" s="15"/>
      <c r="I81" s="15"/>
      <c r="J81" s="15"/>
      <c r="K81" s="15"/>
      <c r="L81" s="14">
        <v>51515645.609999999</v>
      </c>
      <c r="M81" s="15"/>
      <c r="N81" s="14">
        <v>51515645.609999999</v>
      </c>
    </row>
    <row r="82" spans="1:14" ht="12" customHeight="1" outlineLevel="1" x14ac:dyDescent="0.25">
      <c r="A82" s="12" t="s">
        <v>231</v>
      </c>
      <c r="B82" s="13" t="s">
        <v>232</v>
      </c>
      <c r="C82" s="13" t="s">
        <v>233</v>
      </c>
      <c r="D82" s="14">
        <v>13284.72</v>
      </c>
      <c r="E82" s="14">
        <v>13284.72</v>
      </c>
      <c r="F82" s="14">
        <v>13284.72</v>
      </c>
      <c r="G82" s="14">
        <v>13284.72</v>
      </c>
      <c r="H82" s="15"/>
      <c r="I82" s="15"/>
      <c r="J82" s="15"/>
      <c r="K82" s="15"/>
      <c r="L82" s="14">
        <v>13284.72</v>
      </c>
      <c r="M82" s="14">
        <v>13284.72</v>
      </c>
      <c r="N82" s="15"/>
    </row>
    <row r="83" spans="1:14" ht="12" customHeight="1" outlineLevel="1" x14ac:dyDescent="0.25">
      <c r="A83" s="12" t="s">
        <v>234</v>
      </c>
      <c r="B83" s="13" t="s">
        <v>235</v>
      </c>
      <c r="C83" s="13" t="s">
        <v>236</v>
      </c>
      <c r="D83" s="14">
        <v>500000</v>
      </c>
      <c r="E83" s="14">
        <v>500000</v>
      </c>
      <c r="F83" s="14">
        <v>3500000</v>
      </c>
      <c r="G83" s="15"/>
      <c r="H83" s="15"/>
      <c r="I83" s="15"/>
      <c r="J83" s="15"/>
      <c r="K83" s="15"/>
      <c r="L83" s="14">
        <v>3500000</v>
      </c>
      <c r="M83" s="15"/>
      <c r="N83" s="14">
        <v>3500000</v>
      </c>
    </row>
    <row r="84" spans="1:14" ht="12" customHeight="1" outlineLevel="1" x14ac:dyDescent="0.25">
      <c r="A84" s="12" t="s">
        <v>237</v>
      </c>
      <c r="B84" s="13" t="s">
        <v>238</v>
      </c>
      <c r="C84" s="13" t="s">
        <v>239</v>
      </c>
      <c r="D84" s="14">
        <v>1000000</v>
      </c>
      <c r="E84" s="14">
        <v>1000000</v>
      </c>
      <c r="F84" s="14">
        <v>6330000</v>
      </c>
      <c r="G84" s="15"/>
      <c r="H84" s="15"/>
      <c r="I84" s="15"/>
      <c r="J84" s="15"/>
      <c r="K84" s="15"/>
      <c r="L84" s="14">
        <v>6330000</v>
      </c>
      <c r="M84" s="15"/>
      <c r="N84" s="14">
        <v>6330000</v>
      </c>
    </row>
    <row r="85" spans="1:14" ht="12" customHeight="1" outlineLevel="1" x14ac:dyDescent="0.25">
      <c r="A85" s="12" t="s">
        <v>240</v>
      </c>
      <c r="B85" s="13" t="s">
        <v>238</v>
      </c>
      <c r="C85" s="13" t="s">
        <v>241</v>
      </c>
      <c r="D85" s="14">
        <v>1500000</v>
      </c>
      <c r="E85" s="14">
        <v>1500000</v>
      </c>
      <c r="F85" s="14">
        <v>8811000</v>
      </c>
      <c r="G85" s="15"/>
      <c r="H85" s="15"/>
      <c r="I85" s="15"/>
      <c r="J85" s="15"/>
      <c r="K85" s="15"/>
      <c r="L85" s="14">
        <v>8811000</v>
      </c>
      <c r="M85" s="15"/>
      <c r="N85" s="14">
        <v>8811000</v>
      </c>
    </row>
    <row r="86" spans="1:14" ht="12" customHeight="1" outlineLevel="1" x14ac:dyDescent="0.25">
      <c r="A86" s="12" t="s">
        <v>242</v>
      </c>
      <c r="B86" s="13" t="s">
        <v>243</v>
      </c>
      <c r="C86" s="13" t="s">
        <v>244</v>
      </c>
      <c r="D86" s="14">
        <v>12000000</v>
      </c>
      <c r="E86" s="14">
        <v>12000000</v>
      </c>
      <c r="F86" s="16">
        <v>-1600000</v>
      </c>
      <c r="G86" s="15"/>
      <c r="H86" s="15"/>
      <c r="I86" s="15"/>
      <c r="J86" s="15"/>
      <c r="K86" s="15"/>
      <c r="L86" s="16">
        <v>-1600000</v>
      </c>
      <c r="M86" s="15"/>
      <c r="N86" s="16">
        <v>-1600000</v>
      </c>
    </row>
    <row r="87" spans="1:14" ht="12" customHeight="1" outlineLevel="1" x14ac:dyDescent="0.25">
      <c r="A87" s="12" t="s">
        <v>245</v>
      </c>
      <c r="B87" s="13" t="s">
        <v>243</v>
      </c>
      <c r="C87" s="13" t="s">
        <v>246</v>
      </c>
      <c r="D87" s="14">
        <v>13200000</v>
      </c>
      <c r="E87" s="14">
        <v>13200000</v>
      </c>
      <c r="F87" s="16">
        <v>-7600000</v>
      </c>
      <c r="G87" s="15"/>
      <c r="H87" s="15"/>
      <c r="I87" s="15"/>
      <c r="J87" s="15"/>
      <c r="K87" s="15"/>
      <c r="L87" s="16">
        <v>-7600000</v>
      </c>
      <c r="M87" s="15"/>
      <c r="N87" s="16">
        <v>-7600000</v>
      </c>
    </row>
    <row r="88" spans="1:14" ht="12" customHeight="1" outlineLevel="1" x14ac:dyDescent="0.25">
      <c r="A88" s="12" t="s">
        <v>247</v>
      </c>
      <c r="B88" s="13" t="s">
        <v>248</v>
      </c>
      <c r="C88" s="13" t="s">
        <v>249</v>
      </c>
      <c r="D88" s="14">
        <v>3123000</v>
      </c>
      <c r="E88" s="14">
        <v>3123000</v>
      </c>
      <c r="F88" s="14">
        <v>3123000</v>
      </c>
      <c r="G88" s="15"/>
      <c r="H88" s="15"/>
      <c r="I88" s="15"/>
      <c r="J88" s="15"/>
      <c r="K88" s="15"/>
      <c r="L88" s="14">
        <v>3123000</v>
      </c>
      <c r="M88" s="15"/>
      <c r="N88" s="14">
        <v>3123000</v>
      </c>
    </row>
    <row r="89" spans="1:14" ht="12" customHeight="1" outlineLevel="1" x14ac:dyDescent="0.25">
      <c r="A89" s="12" t="s">
        <v>250</v>
      </c>
      <c r="B89" s="13" t="s">
        <v>110</v>
      </c>
      <c r="C89" s="13" t="s">
        <v>251</v>
      </c>
      <c r="D89" s="14">
        <v>1757459.14</v>
      </c>
      <c r="E89" s="14">
        <v>1757459.14</v>
      </c>
      <c r="F89" s="14">
        <v>1757459.14</v>
      </c>
      <c r="G89" s="14">
        <v>1332739.68</v>
      </c>
      <c r="H89" s="15"/>
      <c r="I89" s="15"/>
      <c r="J89" s="15"/>
      <c r="K89" s="15"/>
      <c r="L89" s="14">
        <v>1757459.14</v>
      </c>
      <c r="M89" s="14">
        <v>1332739.68</v>
      </c>
      <c r="N89" s="14">
        <v>424719.46</v>
      </c>
    </row>
    <row r="90" spans="1:14" ht="12" customHeight="1" outlineLevel="1" x14ac:dyDescent="0.25">
      <c r="A90" s="12" t="s">
        <v>252</v>
      </c>
      <c r="B90" s="13" t="s">
        <v>253</v>
      </c>
      <c r="C90" s="13" t="s">
        <v>254</v>
      </c>
      <c r="D90" s="14">
        <v>11379.31</v>
      </c>
      <c r="E90" s="14">
        <v>11379.31</v>
      </c>
      <c r="F90" s="14">
        <v>11379.31</v>
      </c>
      <c r="G90" s="14">
        <v>11379.31</v>
      </c>
      <c r="H90" s="15"/>
      <c r="I90" s="15"/>
      <c r="J90" s="15"/>
      <c r="K90" s="15"/>
      <c r="L90" s="14">
        <v>11379.31</v>
      </c>
      <c r="M90" s="14">
        <v>11379.31</v>
      </c>
      <c r="N90" s="15"/>
    </row>
    <row r="91" spans="1:14" ht="12" customHeight="1" outlineLevel="1" x14ac:dyDescent="0.25">
      <c r="A91" s="12" t="s">
        <v>255</v>
      </c>
      <c r="B91" s="13" t="s">
        <v>256</v>
      </c>
      <c r="C91" s="13" t="s">
        <v>257</v>
      </c>
      <c r="D91" s="14">
        <v>27152.18</v>
      </c>
      <c r="E91" s="14">
        <v>27152.18</v>
      </c>
      <c r="F91" s="14">
        <v>27152.18</v>
      </c>
      <c r="G91" s="14">
        <v>27152.18</v>
      </c>
      <c r="H91" s="15"/>
      <c r="I91" s="15"/>
      <c r="J91" s="15"/>
      <c r="K91" s="15"/>
      <c r="L91" s="14">
        <v>27152.18</v>
      </c>
      <c r="M91" s="14">
        <v>27152.18</v>
      </c>
      <c r="N91" s="15"/>
    </row>
    <row r="92" spans="1:14" ht="12" customHeight="1" outlineLevel="1" x14ac:dyDescent="0.25">
      <c r="A92" s="12" t="s">
        <v>258</v>
      </c>
      <c r="B92" s="13" t="s">
        <v>259</v>
      </c>
      <c r="C92" s="13" t="s">
        <v>260</v>
      </c>
      <c r="D92" s="14">
        <v>29304.34</v>
      </c>
      <c r="E92" s="14">
        <v>29304.34</v>
      </c>
      <c r="F92" s="14">
        <v>29304.34</v>
      </c>
      <c r="G92" s="14">
        <v>29206.68</v>
      </c>
      <c r="H92" s="15"/>
      <c r="I92" s="15"/>
      <c r="J92" s="15"/>
      <c r="K92" s="15"/>
      <c r="L92" s="14">
        <v>29304.34</v>
      </c>
      <c r="M92" s="14">
        <v>29206.68</v>
      </c>
      <c r="N92" s="19">
        <v>97.66</v>
      </c>
    </row>
    <row r="93" spans="1:14" ht="12" customHeight="1" outlineLevel="1" x14ac:dyDescent="0.25">
      <c r="A93" s="12" t="s">
        <v>261</v>
      </c>
      <c r="B93" s="13" t="s">
        <v>262</v>
      </c>
      <c r="C93" s="13" t="s">
        <v>263</v>
      </c>
      <c r="D93" s="14">
        <v>16500</v>
      </c>
      <c r="E93" s="14">
        <v>16500</v>
      </c>
      <c r="F93" s="14">
        <v>16500</v>
      </c>
      <c r="G93" s="14">
        <v>16500</v>
      </c>
      <c r="H93" s="15"/>
      <c r="I93" s="15"/>
      <c r="J93" s="15"/>
      <c r="K93" s="15"/>
      <c r="L93" s="14">
        <v>16500</v>
      </c>
      <c r="M93" s="14">
        <v>16500</v>
      </c>
      <c r="N93" s="15"/>
    </row>
    <row r="94" spans="1:14" ht="12" customHeight="1" outlineLevel="1" x14ac:dyDescent="0.25">
      <c r="A94" s="12" t="s">
        <v>264</v>
      </c>
      <c r="B94" s="13" t="s">
        <v>265</v>
      </c>
      <c r="C94" s="13" t="s">
        <v>266</v>
      </c>
      <c r="D94" s="14">
        <v>24496</v>
      </c>
      <c r="E94" s="14">
        <v>107131.58</v>
      </c>
      <c r="F94" s="14">
        <v>107131.58</v>
      </c>
      <c r="G94" s="14">
        <v>107131.58</v>
      </c>
      <c r="H94" s="15"/>
      <c r="I94" s="15"/>
      <c r="J94" s="15"/>
      <c r="K94" s="15"/>
      <c r="L94" s="14">
        <v>107131.58</v>
      </c>
      <c r="M94" s="14">
        <v>107131.58</v>
      </c>
      <c r="N94" s="15"/>
    </row>
    <row r="95" spans="1:14" ht="12" customHeight="1" outlineLevel="1" x14ac:dyDescent="0.25">
      <c r="A95" s="12" t="s">
        <v>267</v>
      </c>
      <c r="B95" s="13" t="s">
        <v>110</v>
      </c>
      <c r="C95" s="13" t="s">
        <v>268</v>
      </c>
      <c r="D95" s="14">
        <v>85156.82</v>
      </c>
      <c r="E95" s="14">
        <v>85156.82</v>
      </c>
      <c r="F95" s="14">
        <v>85156.82</v>
      </c>
      <c r="G95" s="14">
        <v>85156.82</v>
      </c>
      <c r="H95" s="15"/>
      <c r="I95" s="15"/>
      <c r="J95" s="15"/>
      <c r="K95" s="15"/>
      <c r="L95" s="14">
        <v>85156.82</v>
      </c>
      <c r="M95" s="14">
        <v>85156.82</v>
      </c>
      <c r="N95" s="15"/>
    </row>
    <row r="96" spans="1:14" ht="12" customHeight="1" outlineLevel="1" x14ac:dyDescent="0.25">
      <c r="A96" s="12" t="s">
        <v>269</v>
      </c>
      <c r="B96" s="13" t="s">
        <v>110</v>
      </c>
      <c r="C96" s="13" t="s">
        <v>270</v>
      </c>
      <c r="D96" s="14">
        <v>85156.82</v>
      </c>
      <c r="E96" s="14">
        <v>85156.82</v>
      </c>
      <c r="F96" s="14">
        <v>85156.82</v>
      </c>
      <c r="G96" s="14">
        <v>85156.82</v>
      </c>
      <c r="H96" s="15"/>
      <c r="I96" s="15"/>
      <c r="J96" s="15"/>
      <c r="K96" s="15"/>
      <c r="L96" s="14">
        <v>85156.82</v>
      </c>
      <c r="M96" s="14">
        <v>85156.82</v>
      </c>
      <c r="N96" s="15"/>
    </row>
    <row r="97" spans="1:14" ht="12" customHeight="1" outlineLevel="1" x14ac:dyDescent="0.25">
      <c r="A97" s="12" t="s">
        <v>271</v>
      </c>
      <c r="B97" s="13" t="s">
        <v>272</v>
      </c>
      <c r="C97" s="13" t="s">
        <v>273</v>
      </c>
      <c r="D97" s="14">
        <v>29392.240000000002</v>
      </c>
      <c r="E97" s="14">
        <v>29392.240000000002</v>
      </c>
      <c r="F97" s="14">
        <v>29392.240000000002</v>
      </c>
      <c r="G97" s="14">
        <v>29392.240000000002</v>
      </c>
      <c r="H97" s="15"/>
      <c r="I97" s="15"/>
      <c r="J97" s="15"/>
      <c r="K97" s="15"/>
      <c r="L97" s="14">
        <v>29392.240000000002</v>
      </c>
      <c r="M97" s="14">
        <v>29392.240000000002</v>
      </c>
      <c r="N97" s="15"/>
    </row>
    <row r="98" spans="1:14" ht="12" customHeight="1" outlineLevel="1" x14ac:dyDescent="0.25">
      <c r="A98" s="12" t="s">
        <v>274</v>
      </c>
      <c r="B98" s="13" t="s">
        <v>275</v>
      </c>
      <c r="C98" s="17">
        <v>30000006</v>
      </c>
      <c r="D98" s="14">
        <v>30833.33</v>
      </c>
      <c r="E98" s="14">
        <v>30833.33</v>
      </c>
      <c r="F98" s="14">
        <v>30833.33</v>
      </c>
      <c r="G98" s="14">
        <v>30833.33</v>
      </c>
      <c r="H98" s="15"/>
      <c r="I98" s="15"/>
      <c r="J98" s="15"/>
      <c r="K98" s="15"/>
      <c r="L98" s="14">
        <v>30833.33</v>
      </c>
      <c r="M98" s="14">
        <v>30833.33</v>
      </c>
      <c r="N98" s="15"/>
    </row>
    <row r="99" spans="1:14" ht="12" customHeight="1" outlineLevel="1" x14ac:dyDescent="0.25">
      <c r="A99" s="12" t="s">
        <v>276</v>
      </c>
      <c r="B99" s="13" t="s">
        <v>277</v>
      </c>
      <c r="C99" s="13" t="s">
        <v>278</v>
      </c>
      <c r="D99" s="14">
        <v>1050669.6499999999</v>
      </c>
      <c r="E99" s="14">
        <v>1050669.6499999999</v>
      </c>
      <c r="F99" s="14">
        <v>1050669.6499999999</v>
      </c>
      <c r="G99" s="14">
        <v>1006891.75</v>
      </c>
      <c r="H99" s="15"/>
      <c r="I99" s="15"/>
      <c r="J99" s="15"/>
      <c r="K99" s="15"/>
      <c r="L99" s="14">
        <v>1050669.6499999999</v>
      </c>
      <c r="M99" s="14">
        <v>1006891.75</v>
      </c>
      <c r="N99" s="14">
        <v>43777.9</v>
      </c>
    </row>
    <row r="100" spans="1:14" ht="12" customHeight="1" outlineLevel="1" x14ac:dyDescent="0.25">
      <c r="A100" s="12" t="s">
        <v>47</v>
      </c>
      <c r="B100" s="13" t="s">
        <v>199</v>
      </c>
      <c r="C100" s="13" t="s">
        <v>48</v>
      </c>
      <c r="D100" s="14">
        <v>4971493.33</v>
      </c>
      <c r="E100" s="14">
        <v>13906473.68</v>
      </c>
      <c r="F100" s="14">
        <v>17703294.449999999</v>
      </c>
      <c r="G100" s="14">
        <v>4176799.95</v>
      </c>
      <c r="H100" s="15"/>
      <c r="I100" s="15"/>
      <c r="J100" s="15"/>
      <c r="K100" s="15"/>
      <c r="L100" s="14">
        <v>17703294.449999999</v>
      </c>
      <c r="M100" s="14">
        <v>4176799.95</v>
      </c>
      <c r="N100" s="14">
        <v>13526494.5</v>
      </c>
    </row>
    <row r="101" spans="1:14" ht="12" customHeight="1" outlineLevel="1" x14ac:dyDescent="0.25">
      <c r="A101" s="12" t="s">
        <v>49</v>
      </c>
      <c r="B101" s="13" t="s">
        <v>199</v>
      </c>
      <c r="C101" s="13" t="s">
        <v>50</v>
      </c>
      <c r="D101" s="14">
        <v>5450531.7400000002</v>
      </c>
      <c r="E101" s="14">
        <v>16735946.460000001</v>
      </c>
      <c r="F101" s="14">
        <v>22280832.859999999</v>
      </c>
      <c r="G101" s="14">
        <v>5670660.1799999997</v>
      </c>
      <c r="H101" s="15"/>
      <c r="I101" s="15"/>
      <c r="J101" s="15"/>
      <c r="K101" s="15"/>
      <c r="L101" s="14">
        <v>22280832.859999999</v>
      </c>
      <c r="M101" s="14">
        <v>5670660.1799999997</v>
      </c>
      <c r="N101" s="14">
        <v>16610172.68</v>
      </c>
    </row>
    <row r="102" spans="1:14" ht="12" customHeight="1" outlineLevel="1" x14ac:dyDescent="0.25">
      <c r="A102" s="12" t="s">
        <v>51</v>
      </c>
      <c r="B102" s="13" t="s">
        <v>279</v>
      </c>
      <c r="C102" s="13" t="s">
        <v>52</v>
      </c>
      <c r="D102" s="14">
        <v>2395056.25</v>
      </c>
      <c r="E102" s="14">
        <v>2395056.25</v>
      </c>
      <c r="F102" s="14">
        <v>2395056.25</v>
      </c>
      <c r="G102" s="14">
        <v>528908.19999999995</v>
      </c>
      <c r="H102" s="15"/>
      <c r="I102" s="15"/>
      <c r="J102" s="15"/>
      <c r="K102" s="15"/>
      <c r="L102" s="14">
        <v>2395056.25</v>
      </c>
      <c r="M102" s="14">
        <v>528908.19999999995</v>
      </c>
      <c r="N102" s="14">
        <v>1866148.05</v>
      </c>
    </row>
    <row r="103" spans="1:14" ht="12" customHeight="1" outlineLevel="1" x14ac:dyDescent="0.25">
      <c r="A103" s="12" t="s">
        <v>33</v>
      </c>
      <c r="B103" s="13" t="s">
        <v>185</v>
      </c>
      <c r="C103" s="13" t="s">
        <v>34</v>
      </c>
      <c r="D103" s="14">
        <v>1064000</v>
      </c>
      <c r="E103" s="14">
        <v>1208946</v>
      </c>
      <c r="F103" s="14">
        <v>1208946</v>
      </c>
      <c r="G103" s="14">
        <v>1141293.3899999999</v>
      </c>
      <c r="H103" s="15"/>
      <c r="I103" s="15"/>
      <c r="J103" s="15"/>
      <c r="K103" s="15"/>
      <c r="L103" s="14">
        <v>1208946</v>
      </c>
      <c r="M103" s="14">
        <v>1141293.3899999999</v>
      </c>
      <c r="N103" s="14">
        <v>67652.61</v>
      </c>
    </row>
    <row r="104" spans="1:14" ht="12" customHeight="1" outlineLevel="1" x14ac:dyDescent="0.25">
      <c r="A104" s="12" t="s">
        <v>9</v>
      </c>
      <c r="B104" s="13" t="s">
        <v>177</v>
      </c>
      <c r="C104" s="17">
        <v>20000004</v>
      </c>
      <c r="D104" s="14">
        <v>14748994.470000001</v>
      </c>
      <c r="E104" s="14">
        <v>14748994.470000001</v>
      </c>
      <c r="F104" s="14">
        <v>14748994.470000001</v>
      </c>
      <c r="G104" s="14">
        <v>10623587.4</v>
      </c>
      <c r="H104" s="15"/>
      <c r="I104" s="15"/>
      <c r="J104" s="15"/>
      <c r="K104" s="15"/>
      <c r="L104" s="14">
        <v>14748994.470000001</v>
      </c>
      <c r="M104" s="14">
        <v>10623587.4</v>
      </c>
      <c r="N104" s="14">
        <v>4125407.07</v>
      </c>
    </row>
    <row r="105" spans="1:14" ht="12" customHeight="1" outlineLevel="1" x14ac:dyDescent="0.25">
      <c r="A105" s="12" t="s">
        <v>38</v>
      </c>
      <c r="B105" s="13" t="s">
        <v>280</v>
      </c>
      <c r="C105" s="13" t="s">
        <v>39</v>
      </c>
      <c r="D105" s="14">
        <v>7694247.4199999999</v>
      </c>
      <c r="E105" s="14">
        <v>7694247.4199999999</v>
      </c>
      <c r="F105" s="14">
        <v>7694247.4199999999</v>
      </c>
      <c r="G105" s="14">
        <v>6920733.3399999999</v>
      </c>
      <c r="H105" s="15"/>
      <c r="I105" s="15"/>
      <c r="J105" s="15"/>
      <c r="K105" s="15"/>
      <c r="L105" s="14">
        <v>7694247.4199999999</v>
      </c>
      <c r="M105" s="14">
        <v>6920733.3399999999</v>
      </c>
      <c r="N105" s="14">
        <v>773514.08</v>
      </c>
    </row>
    <row r="106" spans="1:14" ht="12" customHeight="1" outlineLevel="1" x14ac:dyDescent="0.25">
      <c r="A106" s="12" t="s">
        <v>14</v>
      </c>
      <c r="B106" s="13" t="s">
        <v>113</v>
      </c>
      <c r="C106" s="13" t="s">
        <v>15</v>
      </c>
      <c r="D106" s="14">
        <v>5071304.3499999996</v>
      </c>
      <c r="E106" s="14">
        <v>6254422.5899999999</v>
      </c>
      <c r="F106" s="14">
        <v>6254422.5899999999</v>
      </c>
      <c r="G106" s="14">
        <v>4886312.29</v>
      </c>
      <c r="H106" s="15"/>
      <c r="I106" s="15"/>
      <c r="J106" s="15"/>
      <c r="K106" s="15"/>
      <c r="L106" s="14">
        <v>6254422.5899999999</v>
      </c>
      <c r="M106" s="14">
        <v>4886312.29</v>
      </c>
      <c r="N106" s="14">
        <v>1368110.3</v>
      </c>
    </row>
    <row r="107" spans="1:14" ht="12" customHeight="1" outlineLevel="1" x14ac:dyDescent="0.25">
      <c r="A107" s="12" t="s">
        <v>26</v>
      </c>
      <c r="B107" s="13" t="s">
        <v>198</v>
      </c>
      <c r="C107" s="13" t="s">
        <v>27</v>
      </c>
      <c r="D107" s="14">
        <v>19098676.210000001</v>
      </c>
      <c r="E107" s="14">
        <v>19098676.210000001</v>
      </c>
      <c r="F107" s="14">
        <v>19098676.210000001</v>
      </c>
      <c r="G107" s="14">
        <v>12170608</v>
      </c>
      <c r="H107" s="15"/>
      <c r="I107" s="15"/>
      <c r="J107" s="15"/>
      <c r="K107" s="15"/>
      <c r="L107" s="14">
        <v>19098676.210000001</v>
      </c>
      <c r="M107" s="14">
        <v>12170608</v>
      </c>
      <c r="N107" s="14">
        <v>6928068.21</v>
      </c>
    </row>
    <row r="108" spans="1:14" ht="12" customHeight="1" outlineLevel="1" x14ac:dyDescent="0.25">
      <c r="A108" s="12" t="s">
        <v>281</v>
      </c>
      <c r="B108" s="13" t="s">
        <v>282</v>
      </c>
      <c r="C108" s="13" t="s">
        <v>283</v>
      </c>
      <c r="D108" s="14">
        <v>217652.17</v>
      </c>
      <c r="E108" s="14">
        <v>282208.7</v>
      </c>
      <c r="F108" s="14">
        <v>282208.7</v>
      </c>
      <c r="G108" s="14">
        <v>252812.05</v>
      </c>
      <c r="H108" s="15"/>
      <c r="I108" s="15"/>
      <c r="J108" s="15"/>
      <c r="K108" s="15"/>
      <c r="L108" s="14">
        <v>282208.7</v>
      </c>
      <c r="M108" s="14">
        <v>252812.05</v>
      </c>
      <c r="N108" s="14">
        <v>29396.65</v>
      </c>
    </row>
    <row r="109" spans="1:14" ht="12" customHeight="1" outlineLevel="1" x14ac:dyDescent="0.25">
      <c r="A109" s="12" t="s">
        <v>16</v>
      </c>
      <c r="B109" s="13" t="s">
        <v>113</v>
      </c>
      <c r="C109" s="13" t="s">
        <v>17</v>
      </c>
      <c r="D109" s="14">
        <v>217652.17</v>
      </c>
      <c r="E109" s="14">
        <v>838954.87</v>
      </c>
      <c r="F109" s="14">
        <v>838954.87</v>
      </c>
      <c r="G109" s="14">
        <v>482197.23</v>
      </c>
      <c r="H109" s="15"/>
      <c r="I109" s="15"/>
      <c r="J109" s="15"/>
      <c r="K109" s="15"/>
      <c r="L109" s="14">
        <v>838954.87</v>
      </c>
      <c r="M109" s="14">
        <v>482197.23</v>
      </c>
      <c r="N109" s="14">
        <v>356757.64</v>
      </c>
    </row>
    <row r="110" spans="1:14" ht="12" customHeight="1" outlineLevel="1" x14ac:dyDescent="0.25">
      <c r="A110" s="12" t="s">
        <v>58</v>
      </c>
      <c r="B110" s="13" t="s">
        <v>110</v>
      </c>
      <c r="C110" s="13" t="s">
        <v>59</v>
      </c>
      <c r="D110" s="14">
        <v>7846679.4000000004</v>
      </c>
      <c r="E110" s="14">
        <v>7846679.4000000004</v>
      </c>
      <c r="F110" s="14">
        <v>7846679.4000000004</v>
      </c>
      <c r="G110" s="14">
        <v>4871480.5</v>
      </c>
      <c r="H110" s="15"/>
      <c r="I110" s="15"/>
      <c r="J110" s="15"/>
      <c r="K110" s="15"/>
      <c r="L110" s="14">
        <v>7846679.4000000004</v>
      </c>
      <c r="M110" s="14">
        <v>4871480.5</v>
      </c>
      <c r="N110" s="14">
        <v>2975198.9</v>
      </c>
    </row>
    <row r="111" spans="1:14" ht="12" customHeight="1" outlineLevel="1" x14ac:dyDescent="0.25">
      <c r="A111" s="12" t="s">
        <v>63</v>
      </c>
      <c r="B111" s="13" t="s">
        <v>107</v>
      </c>
      <c r="C111" s="13" t="s">
        <v>64</v>
      </c>
      <c r="D111" s="14">
        <v>8824131.6400000006</v>
      </c>
      <c r="E111" s="14">
        <v>8824131.6400000006</v>
      </c>
      <c r="F111" s="14">
        <v>8824131.6400000006</v>
      </c>
      <c r="G111" s="14">
        <v>4742971.1399999997</v>
      </c>
      <c r="H111" s="15"/>
      <c r="I111" s="15"/>
      <c r="J111" s="15"/>
      <c r="K111" s="15"/>
      <c r="L111" s="14">
        <v>8824131.6400000006</v>
      </c>
      <c r="M111" s="14">
        <v>4742971.1399999997</v>
      </c>
      <c r="N111" s="14">
        <v>4081160.5</v>
      </c>
    </row>
    <row r="112" spans="1:14" ht="12" customHeight="1" outlineLevel="1" x14ac:dyDescent="0.25">
      <c r="A112" s="12" t="s">
        <v>21</v>
      </c>
      <c r="B112" s="13" t="s">
        <v>284</v>
      </c>
      <c r="C112" s="13" t="s">
        <v>22</v>
      </c>
      <c r="D112" s="14">
        <v>1984150</v>
      </c>
      <c r="E112" s="14">
        <v>1984150</v>
      </c>
      <c r="F112" s="14">
        <v>1984150</v>
      </c>
      <c r="G112" s="14">
        <v>950738.35</v>
      </c>
      <c r="H112" s="15"/>
      <c r="I112" s="15"/>
      <c r="J112" s="15"/>
      <c r="K112" s="15"/>
      <c r="L112" s="14">
        <v>1984150</v>
      </c>
      <c r="M112" s="14">
        <v>950738.35</v>
      </c>
      <c r="N112" s="14">
        <v>1033411.65</v>
      </c>
    </row>
    <row r="113" spans="1:14" ht="12" customHeight="1" outlineLevel="1" x14ac:dyDescent="0.25">
      <c r="A113" s="12" t="s">
        <v>285</v>
      </c>
      <c r="B113" s="13" t="s">
        <v>110</v>
      </c>
      <c r="C113" s="13" t="s">
        <v>286</v>
      </c>
      <c r="D113" s="14">
        <v>97270.12</v>
      </c>
      <c r="E113" s="14">
        <v>97270.12</v>
      </c>
      <c r="F113" s="14">
        <v>97270.12</v>
      </c>
      <c r="G113" s="14">
        <v>97270.12</v>
      </c>
      <c r="H113" s="15"/>
      <c r="I113" s="15"/>
      <c r="J113" s="15"/>
      <c r="K113" s="15"/>
      <c r="L113" s="14">
        <v>97270.12</v>
      </c>
      <c r="M113" s="14">
        <v>97270.12</v>
      </c>
      <c r="N113" s="15"/>
    </row>
    <row r="114" spans="1:14" ht="12" customHeight="1" outlineLevel="1" x14ac:dyDescent="0.25">
      <c r="A114" s="12" t="s">
        <v>287</v>
      </c>
      <c r="B114" s="13" t="s">
        <v>110</v>
      </c>
      <c r="C114" s="13" t="s">
        <v>288</v>
      </c>
      <c r="D114" s="14">
        <v>97038.13</v>
      </c>
      <c r="E114" s="14">
        <v>97038.13</v>
      </c>
      <c r="F114" s="14">
        <v>97038.13</v>
      </c>
      <c r="G114" s="14">
        <v>97038.13</v>
      </c>
      <c r="H114" s="15"/>
      <c r="I114" s="15"/>
      <c r="J114" s="15"/>
      <c r="K114" s="15"/>
      <c r="L114" s="14">
        <v>97038.13</v>
      </c>
      <c r="M114" s="14">
        <v>97038.13</v>
      </c>
      <c r="N114" s="15"/>
    </row>
    <row r="115" spans="1:14" ht="12" customHeight="1" outlineLevel="1" x14ac:dyDescent="0.25">
      <c r="A115" s="12" t="s">
        <v>289</v>
      </c>
      <c r="B115" s="13" t="s">
        <v>265</v>
      </c>
      <c r="C115" s="13" t="s">
        <v>290</v>
      </c>
      <c r="D115" s="14">
        <v>19923.25</v>
      </c>
      <c r="E115" s="14">
        <v>39846.49</v>
      </c>
      <c r="F115" s="14">
        <v>39846.49</v>
      </c>
      <c r="G115" s="14">
        <v>39846.49</v>
      </c>
      <c r="H115" s="15"/>
      <c r="I115" s="15"/>
      <c r="J115" s="15"/>
      <c r="K115" s="15"/>
      <c r="L115" s="14">
        <v>39846.49</v>
      </c>
      <c r="M115" s="14">
        <v>39846.49</v>
      </c>
      <c r="N115" s="15"/>
    </row>
    <row r="116" spans="1:14" ht="12" customHeight="1" outlineLevel="1" x14ac:dyDescent="0.25">
      <c r="A116" s="12" t="s">
        <v>291</v>
      </c>
      <c r="B116" s="13" t="s">
        <v>113</v>
      </c>
      <c r="C116" s="13" t="s">
        <v>292</v>
      </c>
      <c r="D116" s="14">
        <v>3259826.09</v>
      </c>
      <c r="E116" s="14">
        <v>3651488.38</v>
      </c>
      <c r="F116" s="14">
        <v>3651488.38</v>
      </c>
      <c r="G116" s="14">
        <v>3651488.38</v>
      </c>
      <c r="H116" s="15"/>
      <c r="I116" s="15"/>
      <c r="J116" s="15"/>
      <c r="K116" s="15"/>
      <c r="L116" s="14">
        <v>3651488.38</v>
      </c>
      <c r="M116" s="14">
        <v>3651488.38</v>
      </c>
      <c r="N116" s="15"/>
    </row>
    <row r="117" spans="1:14" ht="12" customHeight="1" outlineLevel="1" x14ac:dyDescent="0.25">
      <c r="A117" s="12" t="s">
        <v>293</v>
      </c>
      <c r="B117" s="13" t="s">
        <v>139</v>
      </c>
      <c r="C117" s="13" t="s">
        <v>294</v>
      </c>
      <c r="D117" s="14">
        <v>285600.84000000003</v>
      </c>
      <c r="E117" s="14">
        <v>285600.84000000003</v>
      </c>
      <c r="F117" s="14">
        <v>285600.84999999998</v>
      </c>
      <c r="G117" s="14">
        <v>269734.13</v>
      </c>
      <c r="H117" s="15"/>
      <c r="I117" s="15"/>
      <c r="J117" s="15"/>
      <c r="K117" s="15"/>
      <c r="L117" s="14">
        <v>285600.84999999998</v>
      </c>
      <c r="M117" s="14">
        <v>269734.13</v>
      </c>
      <c r="N117" s="14">
        <v>15866.72</v>
      </c>
    </row>
    <row r="118" spans="1:14" ht="12" customHeight="1" outlineLevel="1" x14ac:dyDescent="0.25">
      <c r="A118" s="12" t="s">
        <v>295</v>
      </c>
      <c r="B118" s="13" t="s">
        <v>139</v>
      </c>
      <c r="C118" s="13" t="s">
        <v>296</v>
      </c>
      <c r="D118" s="14">
        <v>285600.84000000003</v>
      </c>
      <c r="E118" s="14">
        <v>285600.84000000003</v>
      </c>
      <c r="F118" s="14">
        <v>285600.84999999998</v>
      </c>
      <c r="G118" s="14">
        <v>269734.13</v>
      </c>
      <c r="H118" s="15"/>
      <c r="I118" s="15"/>
      <c r="J118" s="15"/>
      <c r="K118" s="15"/>
      <c r="L118" s="14">
        <v>285600.84999999998</v>
      </c>
      <c r="M118" s="14">
        <v>269734.13</v>
      </c>
      <c r="N118" s="14">
        <v>15866.72</v>
      </c>
    </row>
    <row r="119" spans="1:14" ht="12" customHeight="1" outlineLevel="1" x14ac:dyDescent="0.25">
      <c r="A119" s="12" t="s">
        <v>297</v>
      </c>
      <c r="B119" s="13" t="s">
        <v>139</v>
      </c>
      <c r="C119" s="13" t="s">
        <v>298</v>
      </c>
      <c r="D119" s="14">
        <v>285600.84000000003</v>
      </c>
      <c r="E119" s="14">
        <v>285600.84000000003</v>
      </c>
      <c r="F119" s="14">
        <v>285600.84999999998</v>
      </c>
      <c r="G119" s="14">
        <v>269734.13</v>
      </c>
      <c r="H119" s="15"/>
      <c r="I119" s="15"/>
      <c r="J119" s="15"/>
      <c r="K119" s="15"/>
      <c r="L119" s="14">
        <v>285600.84999999998</v>
      </c>
      <c r="M119" s="14">
        <v>269734.13</v>
      </c>
      <c r="N119" s="14">
        <v>15866.72</v>
      </c>
    </row>
    <row r="120" spans="1:14" ht="12" customHeight="1" outlineLevel="1" x14ac:dyDescent="0.25">
      <c r="A120" s="12" t="s">
        <v>299</v>
      </c>
      <c r="B120" s="13" t="s">
        <v>139</v>
      </c>
      <c r="C120" s="13" t="s">
        <v>300</v>
      </c>
      <c r="D120" s="14">
        <v>285600.84000000003</v>
      </c>
      <c r="E120" s="14">
        <v>285600.84000000003</v>
      </c>
      <c r="F120" s="14">
        <v>285600.84999999998</v>
      </c>
      <c r="G120" s="14">
        <v>269734.13</v>
      </c>
      <c r="H120" s="15"/>
      <c r="I120" s="15"/>
      <c r="J120" s="15"/>
      <c r="K120" s="15"/>
      <c r="L120" s="14">
        <v>285600.84999999998</v>
      </c>
      <c r="M120" s="14">
        <v>269734.13</v>
      </c>
      <c r="N120" s="14">
        <v>15866.72</v>
      </c>
    </row>
    <row r="121" spans="1:14" ht="12" customHeight="1" outlineLevel="1" x14ac:dyDescent="0.25">
      <c r="A121" s="12" t="s">
        <v>301</v>
      </c>
      <c r="B121" s="13" t="s">
        <v>199</v>
      </c>
      <c r="C121" s="13" t="s">
        <v>302</v>
      </c>
      <c r="D121" s="14">
        <v>362893.46</v>
      </c>
      <c r="E121" s="14">
        <v>362893.46</v>
      </c>
      <c r="F121" s="15"/>
      <c r="G121" s="14">
        <v>362893.46</v>
      </c>
      <c r="H121" s="15"/>
      <c r="I121" s="15"/>
      <c r="J121" s="15"/>
      <c r="K121" s="15"/>
      <c r="L121" s="15"/>
      <c r="M121" s="14">
        <v>362893.46</v>
      </c>
      <c r="N121" s="16">
        <v>-362893.46</v>
      </c>
    </row>
    <row r="122" spans="1:14" ht="12" customHeight="1" outlineLevel="1" x14ac:dyDescent="0.25">
      <c r="A122" s="12" t="s">
        <v>303</v>
      </c>
      <c r="B122" s="13" t="s">
        <v>199</v>
      </c>
      <c r="C122" s="13" t="s">
        <v>304</v>
      </c>
      <c r="D122" s="14">
        <v>362893.46</v>
      </c>
      <c r="E122" s="14">
        <v>362893.46</v>
      </c>
      <c r="F122" s="15"/>
      <c r="G122" s="14">
        <v>362893.46</v>
      </c>
      <c r="H122" s="15"/>
      <c r="I122" s="15"/>
      <c r="J122" s="15"/>
      <c r="K122" s="15"/>
      <c r="L122" s="15"/>
      <c r="M122" s="14">
        <v>362893.46</v>
      </c>
      <c r="N122" s="16">
        <v>-362893.46</v>
      </c>
    </row>
    <row r="123" spans="1:14" ht="12" customHeight="1" outlineLevel="1" x14ac:dyDescent="0.25">
      <c r="A123" s="12" t="s">
        <v>305</v>
      </c>
      <c r="B123" s="13" t="s">
        <v>199</v>
      </c>
      <c r="C123" s="13" t="s">
        <v>306</v>
      </c>
      <c r="D123" s="14">
        <v>362893.46</v>
      </c>
      <c r="E123" s="14">
        <v>362893.46</v>
      </c>
      <c r="F123" s="15"/>
      <c r="G123" s="14">
        <v>362893.46</v>
      </c>
      <c r="H123" s="15"/>
      <c r="I123" s="15"/>
      <c r="J123" s="15"/>
      <c r="K123" s="15"/>
      <c r="L123" s="15"/>
      <c r="M123" s="14">
        <v>362893.46</v>
      </c>
      <c r="N123" s="16">
        <v>-362893.46</v>
      </c>
    </row>
    <row r="124" spans="1:14" ht="12" customHeight="1" outlineLevel="1" x14ac:dyDescent="0.25">
      <c r="A124" s="12" t="s">
        <v>307</v>
      </c>
      <c r="B124" s="13" t="s">
        <v>199</v>
      </c>
      <c r="C124" s="13" t="s">
        <v>308</v>
      </c>
      <c r="D124" s="14">
        <v>362893.46</v>
      </c>
      <c r="E124" s="14">
        <v>362893.46</v>
      </c>
      <c r="F124" s="15"/>
      <c r="G124" s="14">
        <v>362893.46</v>
      </c>
      <c r="H124" s="15"/>
      <c r="I124" s="15"/>
      <c r="J124" s="15"/>
      <c r="K124" s="15"/>
      <c r="L124" s="15"/>
      <c r="M124" s="14">
        <v>362893.46</v>
      </c>
      <c r="N124" s="16">
        <v>-362893.46</v>
      </c>
    </row>
    <row r="125" spans="1:14" ht="12" customHeight="1" outlineLevel="1" x14ac:dyDescent="0.25">
      <c r="A125" s="12" t="s">
        <v>309</v>
      </c>
      <c r="B125" s="13" t="s">
        <v>199</v>
      </c>
      <c r="C125" s="13" t="s">
        <v>310</v>
      </c>
      <c r="D125" s="14">
        <v>362893.46</v>
      </c>
      <c r="E125" s="14">
        <v>362893.46</v>
      </c>
      <c r="F125" s="15"/>
      <c r="G125" s="14">
        <v>362893.46</v>
      </c>
      <c r="H125" s="15"/>
      <c r="I125" s="15"/>
      <c r="J125" s="15"/>
      <c r="K125" s="15"/>
      <c r="L125" s="15"/>
      <c r="M125" s="14">
        <v>362893.46</v>
      </c>
      <c r="N125" s="16">
        <v>-362893.46</v>
      </c>
    </row>
    <row r="126" spans="1:14" ht="12" customHeight="1" outlineLevel="1" x14ac:dyDescent="0.25">
      <c r="A126" s="12" t="s">
        <v>311</v>
      </c>
      <c r="B126" s="13" t="s">
        <v>198</v>
      </c>
      <c r="C126" s="13" t="s">
        <v>312</v>
      </c>
      <c r="D126" s="14">
        <v>875819.07</v>
      </c>
      <c r="E126" s="14">
        <v>875819.07</v>
      </c>
      <c r="F126" s="14">
        <v>875819.07</v>
      </c>
      <c r="G126" s="14">
        <v>875819.07</v>
      </c>
      <c r="H126" s="15"/>
      <c r="I126" s="15"/>
      <c r="J126" s="15"/>
      <c r="K126" s="15"/>
      <c r="L126" s="14">
        <v>875819.07</v>
      </c>
      <c r="M126" s="14">
        <v>875819.07</v>
      </c>
      <c r="N126" s="15"/>
    </row>
    <row r="127" spans="1:14" ht="12" customHeight="1" outlineLevel="1" x14ac:dyDescent="0.25">
      <c r="A127" s="12" t="s">
        <v>313</v>
      </c>
      <c r="B127" s="13" t="s">
        <v>107</v>
      </c>
      <c r="C127" s="13" t="s">
        <v>314</v>
      </c>
      <c r="D127" s="14">
        <v>268714.28999999998</v>
      </c>
      <c r="E127" s="14">
        <v>268714.28999999998</v>
      </c>
      <c r="F127" s="14">
        <v>268714.28999999998</v>
      </c>
      <c r="G127" s="14">
        <v>268714.28999999998</v>
      </c>
      <c r="H127" s="15"/>
      <c r="I127" s="15"/>
      <c r="J127" s="15"/>
      <c r="K127" s="15"/>
      <c r="L127" s="14">
        <v>268714.28999999998</v>
      </c>
      <c r="M127" s="14">
        <v>268714.28999999998</v>
      </c>
      <c r="N127" s="15"/>
    </row>
    <row r="128" spans="1:14" ht="12" customHeight="1" outlineLevel="1" x14ac:dyDescent="0.25">
      <c r="A128" s="12" t="s">
        <v>315</v>
      </c>
      <c r="B128" s="13" t="s">
        <v>107</v>
      </c>
      <c r="C128" s="13" t="s">
        <v>316</v>
      </c>
      <c r="D128" s="14">
        <v>268714.28999999998</v>
      </c>
      <c r="E128" s="14">
        <v>268714.28999999998</v>
      </c>
      <c r="F128" s="14">
        <v>268714.28999999998</v>
      </c>
      <c r="G128" s="14">
        <v>268714.28999999998</v>
      </c>
      <c r="H128" s="15"/>
      <c r="I128" s="15"/>
      <c r="J128" s="15"/>
      <c r="K128" s="15"/>
      <c r="L128" s="14">
        <v>268714.28999999998</v>
      </c>
      <c r="M128" s="14">
        <v>268714.28999999998</v>
      </c>
      <c r="N128" s="15"/>
    </row>
    <row r="129" spans="1:14" ht="12" customHeight="1" outlineLevel="1" x14ac:dyDescent="0.25">
      <c r="A129" s="12" t="s">
        <v>317</v>
      </c>
      <c r="B129" s="13" t="s">
        <v>107</v>
      </c>
      <c r="C129" s="13" t="s">
        <v>318</v>
      </c>
      <c r="D129" s="14">
        <v>268714.28999999998</v>
      </c>
      <c r="E129" s="14">
        <v>268714.28999999998</v>
      </c>
      <c r="F129" s="14">
        <v>268714.28999999998</v>
      </c>
      <c r="G129" s="14">
        <v>268714.28999999998</v>
      </c>
      <c r="H129" s="15"/>
      <c r="I129" s="15"/>
      <c r="J129" s="15"/>
      <c r="K129" s="15"/>
      <c r="L129" s="14">
        <v>268714.28999999998</v>
      </c>
      <c r="M129" s="14">
        <v>268714.28999999998</v>
      </c>
      <c r="N129" s="15"/>
    </row>
    <row r="130" spans="1:14" ht="12" customHeight="1" outlineLevel="1" x14ac:dyDescent="0.25">
      <c r="A130" s="12" t="s">
        <v>319</v>
      </c>
      <c r="B130" s="13" t="s">
        <v>107</v>
      </c>
      <c r="C130" s="13" t="s">
        <v>320</v>
      </c>
      <c r="D130" s="14">
        <v>268714.28999999998</v>
      </c>
      <c r="E130" s="14">
        <v>268714.28999999998</v>
      </c>
      <c r="F130" s="14">
        <v>268714.28999999998</v>
      </c>
      <c r="G130" s="14">
        <v>268714.28999999998</v>
      </c>
      <c r="H130" s="15"/>
      <c r="I130" s="15"/>
      <c r="J130" s="15"/>
      <c r="K130" s="15"/>
      <c r="L130" s="14">
        <v>268714.28999999998</v>
      </c>
      <c r="M130" s="14">
        <v>268714.28999999998</v>
      </c>
      <c r="N130" s="15"/>
    </row>
    <row r="131" spans="1:14" ht="12" customHeight="1" outlineLevel="1" x14ac:dyDescent="0.25">
      <c r="A131" s="12" t="s">
        <v>321</v>
      </c>
      <c r="B131" s="13" t="s">
        <v>107</v>
      </c>
      <c r="C131" s="13" t="s">
        <v>322</v>
      </c>
      <c r="D131" s="14">
        <v>268714.28999999998</v>
      </c>
      <c r="E131" s="14">
        <v>268714.28999999998</v>
      </c>
      <c r="F131" s="14">
        <v>268714.28999999998</v>
      </c>
      <c r="G131" s="14">
        <v>268714.28999999998</v>
      </c>
      <c r="H131" s="15"/>
      <c r="I131" s="15"/>
      <c r="J131" s="15"/>
      <c r="K131" s="15"/>
      <c r="L131" s="14">
        <v>268714.28999999998</v>
      </c>
      <c r="M131" s="14">
        <v>268714.28999999998</v>
      </c>
      <c r="N131" s="15"/>
    </row>
    <row r="132" spans="1:14" ht="12" customHeight="1" outlineLevel="1" x14ac:dyDescent="0.25">
      <c r="A132" s="12" t="s">
        <v>323</v>
      </c>
      <c r="B132" s="13" t="s">
        <v>280</v>
      </c>
      <c r="C132" s="13" t="s">
        <v>324</v>
      </c>
      <c r="D132" s="14">
        <v>300997.49</v>
      </c>
      <c r="E132" s="14">
        <v>300997.49</v>
      </c>
      <c r="F132" s="14">
        <v>300997.49</v>
      </c>
      <c r="G132" s="14">
        <v>300997.49</v>
      </c>
      <c r="H132" s="15"/>
      <c r="I132" s="15"/>
      <c r="J132" s="15"/>
      <c r="K132" s="15"/>
      <c r="L132" s="14">
        <v>300997.49</v>
      </c>
      <c r="M132" s="14">
        <v>300997.49</v>
      </c>
      <c r="N132" s="15"/>
    </row>
    <row r="133" spans="1:14" ht="12" customHeight="1" outlineLevel="1" x14ac:dyDescent="0.25">
      <c r="A133" s="12" t="s">
        <v>325</v>
      </c>
      <c r="B133" s="13" t="s">
        <v>280</v>
      </c>
      <c r="C133" s="13" t="s">
        <v>326</v>
      </c>
      <c r="D133" s="14">
        <v>300997.49</v>
      </c>
      <c r="E133" s="14">
        <v>300997.49</v>
      </c>
      <c r="F133" s="14">
        <v>300997.49</v>
      </c>
      <c r="G133" s="14">
        <v>300997.49</v>
      </c>
      <c r="H133" s="15"/>
      <c r="I133" s="15"/>
      <c r="J133" s="15"/>
      <c r="K133" s="15"/>
      <c r="L133" s="14">
        <v>300997.49</v>
      </c>
      <c r="M133" s="14">
        <v>300997.49</v>
      </c>
      <c r="N133" s="15"/>
    </row>
    <row r="134" spans="1:14" ht="12" customHeight="1" outlineLevel="1" x14ac:dyDescent="0.25">
      <c r="A134" s="12" t="s">
        <v>327</v>
      </c>
      <c r="B134" s="13" t="s">
        <v>280</v>
      </c>
      <c r="C134" s="13" t="s">
        <v>328</v>
      </c>
      <c r="D134" s="14">
        <v>300997.49</v>
      </c>
      <c r="E134" s="14">
        <v>300997.49</v>
      </c>
      <c r="F134" s="14">
        <v>300997.49</v>
      </c>
      <c r="G134" s="14">
        <v>300997.49</v>
      </c>
      <c r="H134" s="15"/>
      <c r="I134" s="15"/>
      <c r="J134" s="15"/>
      <c r="K134" s="15"/>
      <c r="L134" s="14">
        <v>300997.49</v>
      </c>
      <c r="M134" s="14">
        <v>300997.49</v>
      </c>
      <c r="N134" s="15"/>
    </row>
    <row r="135" spans="1:14" ht="12" customHeight="1" outlineLevel="1" x14ac:dyDescent="0.25">
      <c r="A135" s="12" t="s">
        <v>329</v>
      </c>
      <c r="B135" s="13" t="s">
        <v>280</v>
      </c>
      <c r="C135" s="13" t="s">
        <v>330</v>
      </c>
      <c r="D135" s="14">
        <v>300997.49</v>
      </c>
      <c r="E135" s="14">
        <v>300997.49</v>
      </c>
      <c r="F135" s="14">
        <v>300997.49</v>
      </c>
      <c r="G135" s="14">
        <v>300997.49</v>
      </c>
      <c r="H135" s="15"/>
      <c r="I135" s="15"/>
      <c r="J135" s="15"/>
      <c r="K135" s="15"/>
      <c r="L135" s="14">
        <v>300997.49</v>
      </c>
      <c r="M135" s="14">
        <v>300997.49</v>
      </c>
      <c r="N135" s="15"/>
    </row>
    <row r="136" spans="1:14" ht="12" customHeight="1" outlineLevel="1" x14ac:dyDescent="0.25">
      <c r="A136" s="12" t="s">
        <v>331</v>
      </c>
      <c r="B136" s="13" t="s">
        <v>280</v>
      </c>
      <c r="C136" s="13" t="s">
        <v>332</v>
      </c>
      <c r="D136" s="14">
        <v>300997.51</v>
      </c>
      <c r="E136" s="14">
        <v>300997.51</v>
      </c>
      <c r="F136" s="14">
        <v>300997.51</v>
      </c>
      <c r="G136" s="14">
        <v>300997.51</v>
      </c>
      <c r="H136" s="15"/>
      <c r="I136" s="15"/>
      <c r="J136" s="15"/>
      <c r="K136" s="15"/>
      <c r="L136" s="14">
        <v>300997.51</v>
      </c>
      <c r="M136" s="14">
        <v>300997.51</v>
      </c>
      <c r="N136" s="15"/>
    </row>
    <row r="137" spans="1:14" ht="12" customHeight="1" outlineLevel="1" x14ac:dyDescent="0.25">
      <c r="A137" s="12" t="s">
        <v>333</v>
      </c>
      <c r="B137" s="13" t="s">
        <v>198</v>
      </c>
      <c r="C137" s="13" t="s">
        <v>334</v>
      </c>
      <c r="D137" s="14">
        <v>6726.72</v>
      </c>
      <c r="E137" s="14">
        <v>6726.72</v>
      </c>
      <c r="F137" s="14">
        <v>6726.72</v>
      </c>
      <c r="G137" s="14">
        <v>6726.72</v>
      </c>
      <c r="H137" s="15"/>
      <c r="I137" s="15"/>
      <c r="J137" s="15"/>
      <c r="K137" s="15"/>
      <c r="L137" s="14">
        <v>6726.72</v>
      </c>
      <c r="M137" s="14">
        <v>6726.72</v>
      </c>
      <c r="N137" s="15"/>
    </row>
    <row r="138" spans="1:14" ht="12" customHeight="1" outlineLevel="1" x14ac:dyDescent="0.25">
      <c r="A138" s="12" t="s">
        <v>335</v>
      </c>
      <c r="B138" s="13" t="s">
        <v>198</v>
      </c>
      <c r="C138" s="13" t="s">
        <v>336</v>
      </c>
      <c r="D138" s="14">
        <v>6726.72</v>
      </c>
      <c r="E138" s="14">
        <v>6726.72</v>
      </c>
      <c r="F138" s="14">
        <v>6726.72</v>
      </c>
      <c r="G138" s="14">
        <v>6726.72</v>
      </c>
      <c r="H138" s="15"/>
      <c r="I138" s="15"/>
      <c r="J138" s="15"/>
      <c r="K138" s="15"/>
      <c r="L138" s="14">
        <v>6726.72</v>
      </c>
      <c r="M138" s="14">
        <v>6726.72</v>
      </c>
      <c r="N138" s="15"/>
    </row>
    <row r="139" spans="1:14" ht="12" customHeight="1" outlineLevel="1" x14ac:dyDescent="0.25">
      <c r="A139" s="12" t="s">
        <v>337</v>
      </c>
      <c r="B139" s="13" t="s">
        <v>198</v>
      </c>
      <c r="C139" s="13" t="s">
        <v>338</v>
      </c>
      <c r="D139" s="14">
        <v>6726.72</v>
      </c>
      <c r="E139" s="14">
        <v>6726.72</v>
      </c>
      <c r="F139" s="14">
        <v>6726.72</v>
      </c>
      <c r="G139" s="14">
        <v>6726.72</v>
      </c>
      <c r="H139" s="15"/>
      <c r="I139" s="15"/>
      <c r="J139" s="15"/>
      <c r="K139" s="15"/>
      <c r="L139" s="14">
        <v>6726.72</v>
      </c>
      <c r="M139" s="14">
        <v>6726.72</v>
      </c>
      <c r="N139" s="15"/>
    </row>
    <row r="140" spans="1:14" ht="12" customHeight="1" outlineLevel="1" x14ac:dyDescent="0.25">
      <c r="A140" s="12" t="s">
        <v>339</v>
      </c>
      <c r="B140" s="13" t="s">
        <v>340</v>
      </c>
      <c r="C140" s="13" t="s">
        <v>341</v>
      </c>
      <c r="D140" s="14">
        <v>12638.79</v>
      </c>
      <c r="E140" s="14">
        <v>12638.79</v>
      </c>
      <c r="F140" s="14">
        <v>12638.79</v>
      </c>
      <c r="G140" s="14">
        <v>12638.79</v>
      </c>
      <c r="H140" s="15"/>
      <c r="I140" s="15"/>
      <c r="J140" s="15"/>
      <c r="K140" s="15"/>
      <c r="L140" s="14">
        <v>12638.79</v>
      </c>
      <c r="M140" s="14">
        <v>12638.79</v>
      </c>
      <c r="N140" s="15"/>
    </row>
    <row r="141" spans="1:14" ht="12" customHeight="1" outlineLevel="1" x14ac:dyDescent="0.25">
      <c r="A141" s="12" t="s">
        <v>342</v>
      </c>
      <c r="B141" s="13" t="s">
        <v>343</v>
      </c>
      <c r="C141" s="13" t="s">
        <v>344</v>
      </c>
      <c r="D141" s="14">
        <v>596675.92000000004</v>
      </c>
      <c r="E141" s="14">
        <v>967184.83</v>
      </c>
      <c r="F141" s="14">
        <v>967184.83</v>
      </c>
      <c r="G141" s="14">
        <v>947035.15</v>
      </c>
      <c r="H141" s="15"/>
      <c r="I141" s="15"/>
      <c r="J141" s="15"/>
      <c r="K141" s="15"/>
      <c r="L141" s="14">
        <v>967184.83</v>
      </c>
      <c r="M141" s="14">
        <v>947035.15</v>
      </c>
      <c r="N141" s="14">
        <v>20149.68</v>
      </c>
    </row>
    <row r="142" spans="1:14" ht="12" customHeight="1" outlineLevel="1" x14ac:dyDescent="0.25">
      <c r="A142" s="12" t="s">
        <v>345</v>
      </c>
      <c r="B142" s="13" t="s">
        <v>197</v>
      </c>
      <c r="C142" s="17">
        <v>70000005</v>
      </c>
      <c r="D142" s="14">
        <v>500000</v>
      </c>
      <c r="E142" s="14">
        <v>500000</v>
      </c>
      <c r="F142" s="14">
        <v>500000</v>
      </c>
      <c r="G142" s="14">
        <v>500000</v>
      </c>
      <c r="H142" s="15"/>
      <c r="I142" s="15"/>
      <c r="J142" s="15"/>
      <c r="K142" s="15"/>
      <c r="L142" s="14">
        <v>500000</v>
      </c>
      <c r="M142" s="14">
        <v>500000</v>
      </c>
      <c r="N142" s="15"/>
    </row>
    <row r="143" spans="1:14" ht="12" customHeight="1" outlineLevel="1" x14ac:dyDescent="0.25">
      <c r="A143" s="12" t="s">
        <v>346</v>
      </c>
      <c r="B143" s="13" t="s">
        <v>107</v>
      </c>
      <c r="C143" s="13" t="s">
        <v>347</v>
      </c>
      <c r="D143" s="14">
        <v>319267.25</v>
      </c>
      <c r="E143" s="14">
        <v>319267.25</v>
      </c>
      <c r="F143" s="15"/>
      <c r="G143" s="14">
        <v>319267.25</v>
      </c>
      <c r="H143" s="15"/>
      <c r="I143" s="15"/>
      <c r="J143" s="15"/>
      <c r="K143" s="15"/>
      <c r="L143" s="15"/>
      <c r="M143" s="14">
        <v>319267.25</v>
      </c>
      <c r="N143" s="16">
        <v>-319267.25</v>
      </c>
    </row>
    <row r="144" spans="1:14" ht="12" customHeight="1" outlineLevel="1" x14ac:dyDescent="0.25">
      <c r="A144" s="12" t="s">
        <v>348</v>
      </c>
      <c r="B144" s="13" t="s">
        <v>280</v>
      </c>
      <c r="C144" s="13" t="s">
        <v>349</v>
      </c>
      <c r="D144" s="14">
        <v>879104.54</v>
      </c>
      <c r="E144" s="14">
        <v>879104.54</v>
      </c>
      <c r="F144" s="14">
        <v>879104.54</v>
      </c>
      <c r="G144" s="14">
        <v>864452.8</v>
      </c>
      <c r="H144" s="15"/>
      <c r="I144" s="15"/>
      <c r="J144" s="15"/>
      <c r="K144" s="15"/>
      <c r="L144" s="14">
        <v>879104.54</v>
      </c>
      <c r="M144" s="14">
        <v>864452.8</v>
      </c>
      <c r="N144" s="14">
        <v>14651.74</v>
      </c>
    </row>
    <row r="145" spans="1:14" ht="12" customHeight="1" outlineLevel="1" x14ac:dyDescent="0.25">
      <c r="A145" s="12" t="s">
        <v>350</v>
      </c>
      <c r="B145" s="13" t="s">
        <v>139</v>
      </c>
      <c r="C145" s="13" t="s">
        <v>351</v>
      </c>
      <c r="D145" s="14">
        <v>1356900.89</v>
      </c>
      <c r="E145" s="14">
        <v>1356900.89</v>
      </c>
      <c r="F145" s="14">
        <v>1356900.89</v>
      </c>
      <c r="G145" s="14">
        <v>644528.06999999995</v>
      </c>
      <c r="H145" s="15"/>
      <c r="I145" s="15"/>
      <c r="J145" s="15"/>
      <c r="K145" s="15"/>
      <c r="L145" s="14">
        <v>1356900.89</v>
      </c>
      <c r="M145" s="14">
        <v>644528.06999999995</v>
      </c>
      <c r="N145" s="14">
        <v>712372.82</v>
      </c>
    </row>
    <row r="146" spans="1:14" ht="12" customHeight="1" outlineLevel="1" x14ac:dyDescent="0.25">
      <c r="A146" s="12" t="s">
        <v>352</v>
      </c>
      <c r="B146" s="13" t="s">
        <v>113</v>
      </c>
      <c r="C146" s="13" t="s">
        <v>353</v>
      </c>
      <c r="D146" s="14">
        <v>724347.83</v>
      </c>
      <c r="E146" s="14">
        <v>811376.93</v>
      </c>
      <c r="F146" s="14">
        <v>811376.93</v>
      </c>
      <c r="G146" s="14">
        <v>797853.99</v>
      </c>
      <c r="H146" s="15"/>
      <c r="I146" s="15"/>
      <c r="J146" s="15"/>
      <c r="K146" s="15"/>
      <c r="L146" s="14">
        <v>811376.93</v>
      </c>
      <c r="M146" s="14">
        <v>797853.99</v>
      </c>
      <c r="N146" s="14">
        <v>13522.94</v>
      </c>
    </row>
    <row r="147" spans="1:14" ht="12" customHeight="1" outlineLevel="1" x14ac:dyDescent="0.25">
      <c r="A147" s="12" t="s">
        <v>354</v>
      </c>
      <c r="B147" s="13" t="s">
        <v>355</v>
      </c>
      <c r="C147" s="13" t="s">
        <v>356</v>
      </c>
      <c r="D147" s="14">
        <v>74058.259999999995</v>
      </c>
      <c r="E147" s="15"/>
      <c r="F147" s="14">
        <v>74058.259999999995</v>
      </c>
      <c r="G147" s="14">
        <v>72001.09</v>
      </c>
      <c r="H147" s="15"/>
      <c r="I147" s="15"/>
      <c r="J147" s="15"/>
      <c r="K147" s="15"/>
      <c r="L147" s="14">
        <v>74058.259999999995</v>
      </c>
      <c r="M147" s="14">
        <v>72001.09</v>
      </c>
      <c r="N147" s="14">
        <v>2057.17</v>
      </c>
    </row>
    <row r="148" spans="1:14" ht="12" customHeight="1" outlineLevel="1" x14ac:dyDescent="0.25">
      <c r="A148" s="12" t="s">
        <v>357</v>
      </c>
      <c r="B148" s="13" t="s">
        <v>358</v>
      </c>
      <c r="C148" s="17">
        <v>90000022</v>
      </c>
      <c r="D148" s="14">
        <v>74058.259999999995</v>
      </c>
      <c r="E148" s="14">
        <v>74058.259999999995</v>
      </c>
      <c r="F148" s="14">
        <v>74058.259999999995</v>
      </c>
      <c r="G148" s="14">
        <v>74058.259999999995</v>
      </c>
      <c r="H148" s="15"/>
      <c r="I148" s="15"/>
      <c r="J148" s="15"/>
      <c r="K148" s="15"/>
      <c r="L148" s="14">
        <v>74058.259999999995</v>
      </c>
      <c r="M148" s="14">
        <v>74058.259999999995</v>
      </c>
      <c r="N148" s="15"/>
    </row>
    <row r="149" spans="1:14" ht="12" customHeight="1" outlineLevel="1" x14ac:dyDescent="0.25">
      <c r="A149" s="12" t="s">
        <v>359</v>
      </c>
      <c r="B149" s="13" t="s">
        <v>360</v>
      </c>
      <c r="C149" s="13" t="s">
        <v>361</v>
      </c>
      <c r="D149" s="14">
        <v>239161.62</v>
      </c>
      <c r="E149" s="14">
        <v>292371.73</v>
      </c>
      <c r="F149" s="14">
        <v>292371.73</v>
      </c>
      <c r="G149" s="14">
        <v>287498.87</v>
      </c>
      <c r="H149" s="15"/>
      <c r="I149" s="15"/>
      <c r="J149" s="15"/>
      <c r="K149" s="15"/>
      <c r="L149" s="14">
        <v>292371.73</v>
      </c>
      <c r="M149" s="14">
        <v>287498.87</v>
      </c>
      <c r="N149" s="14">
        <v>4872.8599999999997</v>
      </c>
    </row>
    <row r="150" spans="1:14" ht="12" customHeight="1" outlineLevel="1" x14ac:dyDescent="0.25">
      <c r="A150" s="12" t="s">
        <v>362</v>
      </c>
      <c r="B150" s="13" t="s">
        <v>280</v>
      </c>
      <c r="C150" s="13" t="s">
        <v>363</v>
      </c>
      <c r="D150" s="14">
        <v>2293621.84</v>
      </c>
      <c r="E150" s="14">
        <v>2293621.84</v>
      </c>
      <c r="F150" s="14">
        <v>3477598.62</v>
      </c>
      <c r="G150" s="14">
        <v>2247277.23</v>
      </c>
      <c r="H150" s="15"/>
      <c r="I150" s="15"/>
      <c r="J150" s="15"/>
      <c r="K150" s="15"/>
      <c r="L150" s="14">
        <v>3477598.62</v>
      </c>
      <c r="M150" s="14">
        <v>2247277.23</v>
      </c>
      <c r="N150" s="14">
        <v>1230321.3899999999</v>
      </c>
    </row>
    <row r="151" spans="1:14" ht="12" customHeight="1" outlineLevel="1" x14ac:dyDescent="0.25">
      <c r="A151" s="12" t="s">
        <v>364</v>
      </c>
      <c r="B151" s="13" t="s">
        <v>110</v>
      </c>
      <c r="C151" s="13" t="s">
        <v>365</v>
      </c>
      <c r="D151" s="14">
        <v>9869886.9499999993</v>
      </c>
      <c r="E151" s="14">
        <v>9869886.9499999993</v>
      </c>
      <c r="F151" s="14">
        <v>9869886.9499999993</v>
      </c>
      <c r="G151" s="14">
        <v>9458641.9000000004</v>
      </c>
      <c r="H151" s="15"/>
      <c r="I151" s="15"/>
      <c r="J151" s="15"/>
      <c r="K151" s="15"/>
      <c r="L151" s="14">
        <v>9869886.9499999993</v>
      </c>
      <c r="M151" s="14">
        <v>9458641.9000000004</v>
      </c>
      <c r="N151" s="14">
        <v>411245.05</v>
      </c>
    </row>
    <row r="152" spans="1:14" ht="12" customHeight="1" outlineLevel="1" x14ac:dyDescent="0.25">
      <c r="A152" s="12" t="s">
        <v>366</v>
      </c>
      <c r="B152" s="13" t="s">
        <v>198</v>
      </c>
      <c r="C152" s="13" t="s">
        <v>367</v>
      </c>
      <c r="D152" s="14">
        <v>4388630.5599999996</v>
      </c>
      <c r="E152" s="14">
        <v>4388630.5599999996</v>
      </c>
      <c r="F152" s="14">
        <v>4388630.5599999996</v>
      </c>
      <c r="G152" s="14">
        <v>4057153.55</v>
      </c>
      <c r="H152" s="15"/>
      <c r="I152" s="15"/>
      <c r="J152" s="15"/>
      <c r="K152" s="15"/>
      <c r="L152" s="14">
        <v>4388630.5599999996</v>
      </c>
      <c r="M152" s="14">
        <v>4057153.55</v>
      </c>
      <c r="N152" s="14">
        <v>331477.01</v>
      </c>
    </row>
    <row r="153" spans="1:14" ht="12" customHeight="1" outlineLevel="1" x14ac:dyDescent="0.25">
      <c r="A153" s="12" t="s">
        <v>368</v>
      </c>
      <c r="B153" s="13" t="s">
        <v>197</v>
      </c>
      <c r="C153" s="17">
        <v>70000004</v>
      </c>
      <c r="D153" s="14">
        <v>4444108.72</v>
      </c>
      <c r="E153" s="14">
        <v>4444108.72</v>
      </c>
      <c r="F153" s="14">
        <v>4444108.72</v>
      </c>
      <c r="G153" s="14">
        <v>4407074.4800000004</v>
      </c>
      <c r="H153" s="15"/>
      <c r="I153" s="15"/>
      <c r="J153" s="15"/>
      <c r="K153" s="15"/>
      <c r="L153" s="14">
        <v>4444108.72</v>
      </c>
      <c r="M153" s="14">
        <v>4407074.4800000004</v>
      </c>
      <c r="N153" s="14">
        <v>37034.239999999998</v>
      </c>
    </row>
    <row r="154" spans="1:14" ht="12" customHeight="1" outlineLevel="1" x14ac:dyDescent="0.25">
      <c r="A154" s="12" t="s">
        <v>369</v>
      </c>
      <c r="B154" s="13" t="s">
        <v>280</v>
      </c>
      <c r="C154" s="13" t="s">
        <v>370</v>
      </c>
      <c r="D154" s="14">
        <v>4187884.09</v>
      </c>
      <c r="E154" s="14">
        <v>4187884.09</v>
      </c>
      <c r="F154" s="14">
        <v>4187884.09</v>
      </c>
      <c r="G154" s="14">
        <v>4118086.03</v>
      </c>
      <c r="H154" s="15"/>
      <c r="I154" s="15"/>
      <c r="J154" s="15"/>
      <c r="K154" s="15"/>
      <c r="L154" s="14">
        <v>4187884.09</v>
      </c>
      <c r="M154" s="14">
        <v>4118086.03</v>
      </c>
      <c r="N154" s="14">
        <v>69798.06</v>
      </c>
    </row>
    <row r="155" spans="1:14" ht="12" customHeight="1" outlineLevel="1" x14ac:dyDescent="0.25">
      <c r="A155" s="12" t="s">
        <v>371</v>
      </c>
      <c r="B155" s="13" t="s">
        <v>107</v>
      </c>
      <c r="C155" s="13" t="s">
        <v>372</v>
      </c>
      <c r="D155" s="14">
        <v>2483384.88</v>
      </c>
      <c r="E155" s="14">
        <v>2483384.88</v>
      </c>
      <c r="F155" s="14">
        <v>2483384.88</v>
      </c>
      <c r="G155" s="14">
        <v>2431647.7000000002</v>
      </c>
      <c r="H155" s="15"/>
      <c r="I155" s="15"/>
      <c r="J155" s="15"/>
      <c r="K155" s="15"/>
      <c r="L155" s="14">
        <v>2483384.88</v>
      </c>
      <c r="M155" s="14">
        <v>2431647.7000000002</v>
      </c>
      <c r="N155" s="14">
        <v>51737.18</v>
      </c>
    </row>
    <row r="156" spans="1:14" ht="12" customHeight="1" outlineLevel="1" x14ac:dyDescent="0.25">
      <c r="A156" s="12" t="s">
        <v>373</v>
      </c>
      <c r="B156" s="13" t="s">
        <v>374</v>
      </c>
      <c r="C156" s="13" t="s">
        <v>375</v>
      </c>
      <c r="D156" s="14">
        <v>12931.03</v>
      </c>
      <c r="E156" s="14">
        <v>12931.03</v>
      </c>
      <c r="F156" s="14">
        <v>12931.03</v>
      </c>
      <c r="G156" s="14">
        <v>12931.03</v>
      </c>
      <c r="H156" s="15"/>
      <c r="I156" s="15"/>
      <c r="J156" s="15"/>
      <c r="K156" s="15"/>
      <c r="L156" s="14">
        <v>12931.03</v>
      </c>
      <c r="M156" s="14">
        <v>12931.03</v>
      </c>
      <c r="N156" s="15"/>
    </row>
    <row r="157" spans="1:14" ht="12" customHeight="1" outlineLevel="1" x14ac:dyDescent="0.25">
      <c r="A157" s="12" t="s">
        <v>376</v>
      </c>
      <c r="B157" s="13" t="s">
        <v>377</v>
      </c>
      <c r="C157" s="17">
        <v>60000018</v>
      </c>
      <c r="D157" s="14">
        <v>14985.34</v>
      </c>
      <c r="E157" s="14">
        <v>14985.34</v>
      </c>
      <c r="F157" s="14">
        <v>14985.34</v>
      </c>
      <c r="G157" s="14">
        <v>14985.34</v>
      </c>
      <c r="H157" s="15"/>
      <c r="I157" s="15"/>
      <c r="J157" s="15"/>
      <c r="K157" s="15"/>
      <c r="L157" s="14">
        <v>14985.34</v>
      </c>
      <c r="M157" s="14">
        <v>14985.34</v>
      </c>
      <c r="N157" s="15"/>
    </row>
    <row r="158" spans="1:14" ht="12" customHeight="1" outlineLevel="1" x14ac:dyDescent="0.25">
      <c r="A158" s="12" t="s">
        <v>378</v>
      </c>
      <c r="B158" s="13" t="s">
        <v>279</v>
      </c>
      <c r="C158" s="13" t="s">
        <v>379</v>
      </c>
      <c r="D158" s="14">
        <v>823344.64000000001</v>
      </c>
      <c r="E158" s="14">
        <v>823344.64000000001</v>
      </c>
      <c r="F158" s="14">
        <v>823344.64000000001</v>
      </c>
      <c r="G158" s="14">
        <v>242429.42</v>
      </c>
      <c r="H158" s="15"/>
      <c r="I158" s="15"/>
      <c r="J158" s="15"/>
      <c r="K158" s="15"/>
      <c r="L158" s="14">
        <v>823344.64000000001</v>
      </c>
      <c r="M158" s="14">
        <v>242429.42</v>
      </c>
      <c r="N158" s="14">
        <v>580915.22</v>
      </c>
    </row>
    <row r="159" spans="1:14" ht="12" customHeight="1" outlineLevel="1" x14ac:dyDescent="0.25">
      <c r="A159" s="12" t="s">
        <v>380</v>
      </c>
      <c r="B159" s="13" t="s">
        <v>113</v>
      </c>
      <c r="C159" s="13" t="s">
        <v>381</v>
      </c>
      <c r="D159" s="14">
        <v>1448973.91</v>
      </c>
      <c r="E159" s="14">
        <v>8640357.8100000005</v>
      </c>
      <c r="F159" s="14">
        <v>8640357.8100000005</v>
      </c>
      <c r="G159" s="14">
        <v>8544353.8300000001</v>
      </c>
      <c r="H159" s="15"/>
      <c r="I159" s="15"/>
      <c r="J159" s="15"/>
      <c r="K159" s="15"/>
      <c r="L159" s="14">
        <v>8640357.8100000005</v>
      </c>
      <c r="M159" s="14">
        <v>8544353.8300000001</v>
      </c>
      <c r="N159" s="14">
        <v>96003.98</v>
      </c>
    </row>
    <row r="160" spans="1:14" ht="12" customHeight="1" outlineLevel="1" x14ac:dyDescent="0.25">
      <c r="A160" s="12" t="s">
        <v>65</v>
      </c>
      <c r="B160" s="13" t="s">
        <v>107</v>
      </c>
      <c r="C160" s="13" t="s">
        <v>66</v>
      </c>
      <c r="D160" s="14">
        <v>10542908.09</v>
      </c>
      <c r="E160" s="14">
        <v>10542908.09</v>
      </c>
      <c r="F160" s="14">
        <v>10542908.09</v>
      </c>
      <c r="G160" s="14">
        <v>6852890.1900000004</v>
      </c>
      <c r="H160" s="15"/>
      <c r="I160" s="15"/>
      <c r="J160" s="15"/>
      <c r="K160" s="15"/>
      <c r="L160" s="14">
        <v>10542908.09</v>
      </c>
      <c r="M160" s="14">
        <v>6852890.1900000004</v>
      </c>
      <c r="N160" s="14">
        <v>3690017.9</v>
      </c>
    </row>
    <row r="161" spans="1:14" ht="12" customHeight="1" outlineLevel="1" x14ac:dyDescent="0.25">
      <c r="A161" s="12" t="s">
        <v>382</v>
      </c>
      <c r="B161" s="13" t="s">
        <v>139</v>
      </c>
      <c r="C161" s="13" t="s">
        <v>383</v>
      </c>
      <c r="D161" s="14">
        <v>2611324.11</v>
      </c>
      <c r="E161" s="14">
        <v>2611324.11</v>
      </c>
      <c r="F161" s="14">
        <v>2611324.11</v>
      </c>
      <c r="G161" s="14">
        <v>1240378.71</v>
      </c>
      <c r="H161" s="15"/>
      <c r="I161" s="15"/>
      <c r="J161" s="15"/>
      <c r="K161" s="15"/>
      <c r="L161" s="14">
        <v>2611324.11</v>
      </c>
      <c r="M161" s="14">
        <v>1240378.71</v>
      </c>
      <c r="N161" s="14">
        <v>1370945.4</v>
      </c>
    </row>
    <row r="162" spans="1:14" ht="12" customHeight="1" outlineLevel="1" x14ac:dyDescent="0.25">
      <c r="A162" s="12" t="s">
        <v>384</v>
      </c>
      <c r="B162" s="13" t="s">
        <v>110</v>
      </c>
      <c r="C162" s="13" t="s">
        <v>385</v>
      </c>
      <c r="D162" s="14">
        <v>1825839.13</v>
      </c>
      <c r="E162" s="14">
        <v>1825839.13</v>
      </c>
      <c r="F162" s="14">
        <v>1825839.13</v>
      </c>
      <c r="G162" s="14">
        <v>1338948.77</v>
      </c>
      <c r="H162" s="15"/>
      <c r="I162" s="15"/>
      <c r="J162" s="15"/>
      <c r="K162" s="15"/>
      <c r="L162" s="14">
        <v>1825839.13</v>
      </c>
      <c r="M162" s="14">
        <v>1338948.77</v>
      </c>
      <c r="N162" s="14">
        <v>486890.36</v>
      </c>
    </row>
    <row r="163" spans="1:14" ht="12" customHeight="1" outlineLevel="1" x14ac:dyDescent="0.25">
      <c r="A163" s="12" t="s">
        <v>386</v>
      </c>
      <c r="B163" s="13" t="s">
        <v>387</v>
      </c>
      <c r="C163" s="13" t="s">
        <v>388</v>
      </c>
      <c r="D163" s="14">
        <v>12346180.550000001</v>
      </c>
      <c r="E163" s="14">
        <v>15854457.130000001</v>
      </c>
      <c r="F163" s="14">
        <v>15854457.130000001</v>
      </c>
      <c r="G163" s="14">
        <v>7006279.04</v>
      </c>
      <c r="H163" s="15"/>
      <c r="I163" s="15"/>
      <c r="J163" s="15"/>
      <c r="K163" s="15"/>
      <c r="L163" s="14">
        <v>15854457.130000001</v>
      </c>
      <c r="M163" s="14">
        <v>7006279.04</v>
      </c>
      <c r="N163" s="14">
        <v>8848178.0899999999</v>
      </c>
    </row>
    <row r="164" spans="1:14" ht="12" customHeight="1" outlineLevel="1" x14ac:dyDescent="0.25">
      <c r="A164" s="12" t="s">
        <v>389</v>
      </c>
      <c r="B164" s="13" t="s">
        <v>390</v>
      </c>
      <c r="C164" s="13" t="s">
        <v>391</v>
      </c>
      <c r="D164" s="14">
        <v>167305.63</v>
      </c>
      <c r="E164" s="14">
        <v>167305.63</v>
      </c>
      <c r="F164" s="14">
        <v>167305.63</v>
      </c>
      <c r="G164" s="14">
        <v>167305.63</v>
      </c>
      <c r="H164" s="15"/>
      <c r="I164" s="15"/>
      <c r="J164" s="15"/>
      <c r="K164" s="15"/>
      <c r="L164" s="14">
        <v>167305.63</v>
      </c>
      <c r="M164" s="14">
        <v>167305.63</v>
      </c>
      <c r="N164" s="15"/>
    </row>
    <row r="165" spans="1:14" ht="12" customHeight="1" outlineLevel="1" x14ac:dyDescent="0.25">
      <c r="A165" s="12" t="s">
        <v>392</v>
      </c>
      <c r="B165" s="13" t="s">
        <v>390</v>
      </c>
      <c r="C165" s="13" t="s">
        <v>393</v>
      </c>
      <c r="D165" s="14">
        <v>194116.65</v>
      </c>
      <c r="E165" s="14">
        <v>194116.65</v>
      </c>
      <c r="F165" s="14">
        <v>194116.65</v>
      </c>
      <c r="G165" s="14">
        <v>194116.65</v>
      </c>
      <c r="H165" s="15"/>
      <c r="I165" s="15"/>
      <c r="J165" s="15"/>
      <c r="K165" s="15"/>
      <c r="L165" s="14">
        <v>194116.65</v>
      </c>
      <c r="M165" s="14">
        <v>194116.65</v>
      </c>
      <c r="N165" s="15"/>
    </row>
    <row r="166" spans="1:14" ht="12" customHeight="1" outlineLevel="1" x14ac:dyDescent="0.25">
      <c r="A166" s="12" t="s">
        <v>394</v>
      </c>
      <c r="B166" s="13" t="s">
        <v>395</v>
      </c>
      <c r="C166" s="13" t="s">
        <v>396</v>
      </c>
      <c r="D166" s="14">
        <v>160156.65</v>
      </c>
      <c r="E166" s="14">
        <v>36360</v>
      </c>
      <c r="F166" s="14">
        <v>36360</v>
      </c>
      <c r="G166" s="14">
        <v>36360</v>
      </c>
      <c r="H166" s="15"/>
      <c r="I166" s="15"/>
      <c r="J166" s="15"/>
      <c r="K166" s="15"/>
      <c r="L166" s="14">
        <v>36360</v>
      </c>
      <c r="M166" s="14">
        <v>36360</v>
      </c>
      <c r="N166" s="15"/>
    </row>
    <row r="167" spans="1:14" ht="12" customHeight="1" outlineLevel="1" x14ac:dyDescent="0.25">
      <c r="A167" s="12" t="s">
        <v>397</v>
      </c>
      <c r="B167" s="13" t="s">
        <v>107</v>
      </c>
      <c r="C167" s="13" t="s">
        <v>398</v>
      </c>
      <c r="D167" s="14">
        <v>798505.31</v>
      </c>
      <c r="E167" s="14">
        <v>798505.31</v>
      </c>
      <c r="F167" s="14">
        <v>798505.31</v>
      </c>
      <c r="G167" s="14">
        <v>798505.31</v>
      </c>
      <c r="H167" s="15"/>
      <c r="I167" s="15"/>
      <c r="J167" s="15"/>
      <c r="K167" s="15"/>
      <c r="L167" s="14">
        <v>798505.31</v>
      </c>
      <c r="M167" s="14">
        <v>798505.31</v>
      </c>
      <c r="N167" s="15"/>
    </row>
    <row r="168" spans="1:14" ht="12" customHeight="1" outlineLevel="1" x14ac:dyDescent="0.25">
      <c r="A168" s="12" t="s">
        <v>399</v>
      </c>
      <c r="B168" s="13" t="s">
        <v>400</v>
      </c>
      <c r="C168" s="18">
        <v>340</v>
      </c>
      <c r="D168" s="14">
        <v>66551.72</v>
      </c>
      <c r="E168" s="14">
        <v>66551.72</v>
      </c>
      <c r="F168" s="14">
        <v>66551.72</v>
      </c>
      <c r="G168" s="14">
        <v>66551.72</v>
      </c>
      <c r="H168" s="15"/>
      <c r="I168" s="15"/>
      <c r="J168" s="15"/>
      <c r="K168" s="15"/>
      <c r="L168" s="14">
        <v>66551.72</v>
      </c>
      <c r="M168" s="14">
        <v>66551.72</v>
      </c>
      <c r="N168" s="15"/>
    </row>
    <row r="169" spans="1:14" ht="12" customHeight="1" outlineLevel="1" x14ac:dyDescent="0.25">
      <c r="A169" s="12" t="s">
        <v>401</v>
      </c>
      <c r="B169" s="13" t="s">
        <v>402</v>
      </c>
      <c r="C169" s="13" t="s">
        <v>403</v>
      </c>
      <c r="D169" s="14">
        <v>30312.5</v>
      </c>
      <c r="E169" s="14">
        <v>30312.5</v>
      </c>
      <c r="F169" s="14">
        <v>30312.5</v>
      </c>
      <c r="G169" s="14">
        <v>29302.080000000002</v>
      </c>
      <c r="H169" s="15"/>
      <c r="I169" s="15"/>
      <c r="J169" s="15"/>
      <c r="K169" s="15"/>
      <c r="L169" s="14">
        <v>30312.5</v>
      </c>
      <c r="M169" s="14">
        <v>29302.080000000002</v>
      </c>
      <c r="N169" s="14">
        <v>1010.42</v>
      </c>
    </row>
    <row r="170" spans="1:14" ht="12" customHeight="1" outlineLevel="1" x14ac:dyDescent="0.25">
      <c r="A170" s="12" t="s">
        <v>404</v>
      </c>
      <c r="B170" s="13" t="s">
        <v>405</v>
      </c>
      <c r="C170" s="17">
        <v>20000045</v>
      </c>
      <c r="D170" s="14">
        <v>39737.5</v>
      </c>
      <c r="E170" s="14">
        <v>39737.5</v>
      </c>
      <c r="F170" s="14">
        <v>39737.5</v>
      </c>
      <c r="G170" s="14">
        <v>39737.5</v>
      </c>
      <c r="H170" s="15"/>
      <c r="I170" s="15"/>
      <c r="J170" s="15"/>
      <c r="K170" s="15"/>
      <c r="L170" s="14">
        <v>39737.5</v>
      </c>
      <c r="M170" s="14">
        <v>39737.5</v>
      </c>
      <c r="N170" s="15"/>
    </row>
    <row r="171" spans="1:14" ht="12" customHeight="1" outlineLevel="1" x14ac:dyDescent="0.25">
      <c r="A171" s="12" t="s">
        <v>406</v>
      </c>
      <c r="B171" s="13" t="s">
        <v>280</v>
      </c>
      <c r="C171" s="13" t="s">
        <v>407</v>
      </c>
      <c r="D171" s="14">
        <v>1481200.68</v>
      </c>
      <c r="E171" s="14">
        <v>1481200.68</v>
      </c>
      <c r="F171" s="14">
        <v>1481200.68</v>
      </c>
      <c r="G171" s="14">
        <v>1456514</v>
      </c>
      <c r="H171" s="15"/>
      <c r="I171" s="15"/>
      <c r="J171" s="15"/>
      <c r="K171" s="15"/>
      <c r="L171" s="14">
        <v>1481200.68</v>
      </c>
      <c r="M171" s="14">
        <v>1456514</v>
      </c>
      <c r="N171" s="14">
        <v>24686.68</v>
      </c>
    </row>
    <row r="172" spans="1:14" ht="12" customHeight="1" outlineLevel="1" x14ac:dyDescent="0.25">
      <c r="A172" s="12" t="s">
        <v>408</v>
      </c>
      <c r="B172" s="13" t="s">
        <v>409</v>
      </c>
      <c r="C172" s="13" t="s">
        <v>410</v>
      </c>
      <c r="D172" s="14">
        <v>1857357.14</v>
      </c>
      <c r="E172" s="14">
        <v>1857357.14</v>
      </c>
      <c r="F172" s="14">
        <v>1857357.14</v>
      </c>
      <c r="G172" s="14">
        <v>154779.76</v>
      </c>
      <c r="H172" s="15"/>
      <c r="I172" s="15"/>
      <c r="J172" s="15"/>
      <c r="K172" s="15"/>
      <c r="L172" s="14">
        <v>1857357.14</v>
      </c>
      <c r="M172" s="14">
        <v>154779.76</v>
      </c>
      <c r="N172" s="14">
        <v>1702577.38</v>
      </c>
    </row>
    <row r="173" spans="1:14" ht="12" customHeight="1" outlineLevel="1" x14ac:dyDescent="0.25">
      <c r="A173" s="12" t="s">
        <v>411</v>
      </c>
      <c r="B173" s="13" t="s">
        <v>412</v>
      </c>
      <c r="C173" s="13" t="s">
        <v>413</v>
      </c>
      <c r="D173" s="14">
        <v>2376288.39</v>
      </c>
      <c r="E173" s="14">
        <v>2376288.39</v>
      </c>
      <c r="F173" s="14">
        <v>2376288.39</v>
      </c>
      <c r="G173" s="14">
        <v>49506.01</v>
      </c>
      <c r="H173" s="15"/>
      <c r="I173" s="15"/>
      <c r="J173" s="15"/>
      <c r="K173" s="15"/>
      <c r="L173" s="14">
        <v>2376288.39</v>
      </c>
      <c r="M173" s="14">
        <v>49506.01</v>
      </c>
      <c r="N173" s="14">
        <v>2326782.38</v>
      </c>
    </row>
    <row r="174" spans="1:14" ht="12" customHeight="1" outlineLevel="1" x14ac:dyDescent="0.25">
      <c r="A174" s="12" t="s">
        <v>414</v>
      </c>
      <c r="B174" s="13" t="s">
        <v>412</v>
      </c>
      <c r="C174" s="13" t="s">
        <v>415</v>
      </c>
      <c r="D174" s="14">
        <v>2243566.9700000002</v>
      </c>
      <c r="E174" s="14">
        <v>2243566.9700000002</v>
      </c>
      <c r="F174" s="14">
        <v>2243566.96</v>
      </c>
      <c r="G174" s="14">
        <v>46740.98</v>
      </c>
      <c r="H174" s="15"/>
      <c r="I174" s="15"/>
      <c r="J174" s="15"/>
      <c r="K174" s="15"/>
      <c r="L174" s="14">
        <v>2243566.96</v>
      </c>
      <c r="M174" s="14">
        <v>46740.98</v>
      </c>
      <c r="N174" s="14">
        <v>2196825.98</v>
      </c>
    </row>
    <row r="175" spans="1:14" ht="12" customHeight="1" outlineLevel="1" x14ac:dyDescent="0.25">
      <c r="A175" s="12" t="s">
        <v>416</v>
      </c>
      <c r="B175" s="13" t="s">
        <v>417</v>
      </c>
      <c r="C175" s="13" t="s">
        <v>418</v>
      </c>
      <c r="D175" s="14">
        <v>2234389.29</v>
      </c>
      <c r="E175" s="14">
        <v>2273550</v>
      </c>
      <c r="F175" s="14">
        <v>2234389.29</v>
      </c>
      <c r="G175" s="14">
        <v>142096.89000000001</v>
      </c>
      <c r="H175" s="15"/>
      <c r="I175" s="15"/>
      <c r="J175" s="15"/>
      <c r="K175" s="15"/>
      <c r="L175" s="14">
        <v>2234389.29</v>
      </c>
      <c r="M175" s="14">
        <v>142096.89000000001</v>
      </c>
      <c r="N175" s="14">
        <v>2092292.4</v>
      </c>
    </row>
    <row r="176" spans="1:14" ht="12" customHeight="1" outlineLevel="1" x14ac:dyDescent="0.25">
      <c r="A176" s="12" t="s">
        <v>419</v>
      </c>
      <c r="B176" s="13" t="s">
        <v>409</v>
      </c>
      <c r="C176" s="13" t="s">
        <v>420</v>
      </c>
      <c r="D176" s="14">
        <v>2632144.64</v>
      </c>
      <c r="E176" s="14">
        <v>2632144.64</v>
      </c>
      <c r="F176" s="14">
        <v>2632144.64</v>
      </c>
      <c r="G176" s="14">
        <v>219345.4</v>
      </c>
      <c r="H176" s="15"/>
      <c r="I176" s="15"/>
      <c r="J176" s="15"/>
      <c r="K176" s="15"/>
      <c r="L176" s="14">
        <v>2632144.64</v>
      </c>
      <c r="M176" s="14">
        <v>219345.4</v>
      </c>
      <c r="N176" s="14">
        <v>2412799.2400000002</v>
      </c>
    </row>
    <row r="177" spans="1:14" ht="12" customHeight="1" outlineLevel="1" x14ac:dyDescent="0.25">
      <c r="A177" s="12" t="s">
        <v>421</v>
      </c>
      <c r="B177" s="13" t="s">
        <v>409</v>
      </c>
      <c r="C177" s="13" t="s">
        <v>422</v>
      </c>
      <c r="D177" s="14">
        <v>3062421.43</v>
      </c>
      <c r="E177" s="14">
        <v>3062421.43</v>
      </c>
      <c r="F177" s="14">
        <v>3062421.43</v>
      </c>
      <c r="G177" s="14">
        <v>255201.8</v>
      </c>
      <c r="H177" s="15"/>
      <c r="I177" s="15"/>
      <c r="J177" s="15"/>
      <c r="K177" s="15"/>
      <c r="L177" s="14">
        <v>3062421.43</v>
      </c>
      <c r="M177" s="14">
        <v>255201.8</v>
      </c>
      <c r="N177" s="14">
        <v>2807219.63</v>
      </c>
    </row>
    <row r="178" spans="1:14" ht="12" customHeight="1" outlineLevel="1" x14ac:dyDescent="0.25">
      <c r="A178" s="12" t="s">
        <v>423</v>
      </c>
      <c r="B178" s="13" t="s">
        <v>409</v>
      </c>
      <c r="C178" s="13" t="s">
        <v>424</v>
      </c>
      <c r="D178" s="14">
        <v>3016073.21</v>
      </c>
      <c r="E178" s="14">
        <v>3016073.21</v>
      </c>
      <c r="F178" s="14">
        <v>3016073.21</v>
      </c>
      <c r="G178" s="14">
        <v>251339.44</v>
      </c>
      <c r="H178" s="15"/>
      <c r="I178" s="15"/>
      <c r="J178" s="15"/>
      <c r="K178" s="15"/>
      <c r="L178" s="14">
        <v>3016073.21</v>
      </c>
      <c r="M178" s="14">
        <v>251339.44</v>
      </c>
      <c r="N178" s="14">
        <v>2764733.77</v>
      </c>
    </row>
    <row r="179" spans="1:14" ht="24" customHeight="1" outlineLevel="1" x14ac:dyDescent="0.25">
      <c r="A179" s="12" t="s">
        <v>425</v>
      </c>
      <c r="B179" s="13" t="s">
        <v>277</v>
      </c>
      <c r="C179" s="13" t="s">
        <v>426</v>
      </c>
      <c r="D179" s="14">
        <v>1305794.6399999999</v>
      </c>
      <c r="E179" s="14">
        <v>712383.93</v>
      </c>
      <c r="F179" s="14">
        <v>2018178.57</v>
      </c>
      <c r="G179" s="14">
        <v>1328887.8899999999</v>
      </c>
      <c r="H179" s="15"/>
      <c r="I179" s="15"/>
      <c r="J179" s="15"/>
      <c r="K179" s="15"/>
      <c r="L179" s="14">
        <v>2018178.57</v>
      </c>
      <c r="M179" s="14">
        <v>1328887.8899999999</v>
      </c>
      <c r="N179" s="14">
        <v>689290.68</v>
      </c>
    </row>
    <row r="180" spans="1:14" ht="12" customHeight="1" outlineLevel="1" x14ac:dyDescent="0.25">
      <c r="A180" s="12" t="s">
        <v>427</v>
      </c>
      <c r="B180" s="13" t="s">
        <v>428</v>
      </c>
      <c r="C180" s="13" t="s">
        <v>429</v>
      </c>
      <c r="D180" s="14">
        <v>1340959.6499999999</v>
      </c>
      <c r="E180" s="14">
        <v>892987.5</v>
      </c>
      <c r="F180" s="14">
        <v>2233947.15</v>
      </c>
      <c r="G180" s="14">
        <v>1415375.29</v>
      </c>
      <c r="H180" s="15"/>
      <c r="I180" s="15"/>
      <c r="J180" s="15"/>
      <c r="K180" s="15"/>
      <c r="L180" s="14">
        <v>2233947.15</v>
      </c>
      <c r="M180" s="14">
        <v>1415375.29</v>
      </c>
      <c r="N180" s="14">
        <v>818571.86</v>
      </c>
    </row>
    <row r="181" spans="1:14" ht="12" customHeight="1" outlineLevel="1" x14ac:dyDescent="0.25">
      <c r="A181" s="12" t="s">
        <v>430</v>
      </c>
      <c r="B181" s="13" t="s">
        <v>110</v>
      </c>
      <c r="C181" s="13" t="s">
        <v>431</v>
      </c>
      <c r="D181" s="14">
        <v>344496.23</v>
      </c>
      <c r="E181" s="14">
        <v>344496.23</v>
      </c>
      <c r="F181" s="14">
        <v>344496.23</v>
      </c>
      <c r="G181" s="14">
        <v>344496.23</v>
      </c>
      <c r="H181" s="15"/>
      <c r="I181" s="15"/>
      <c r="J181" s="15"/>
      <c r="K181" s="15"/>
      <c r="L181" s="14">
        <v>344496.23</v>
      </c>
      <c r="M181" s="14">
        <v>344496.23</v>
      </c>
      <c r="N181" s="15"/>
    </row>
    <row r="182" spans="1:14" ht="12" customHeight="1" outlineLevel="1" x14ac:dyDescent="0.25">
      <c r="A182" s="12" t="s">
        <v>432</v>
      </c>
      <c r="B182" s="13" t="s">
        <v>110</v>
      </c>
      <c r="C182" s="13" t="s">
        <v>433</v>
      </c>
      <c r="D182" s="14">
        <v>46839.82</v>
      </c>
      <c r="E182" s="14">
        <v>46839.82</v>
      </c>
      <c r="F182" s="14">
        <v>46839.82</v>
      </c>
      <c r="G182" s="14">
        <v>46839.82</v>
      </c>
      <c r="H182" s="15"/>
      <c r="I182" s="15"/>
      <c r="J182" s="15"/>
      <c r="K182" s="15"/>
      <c r="L182" s="14">
        <v>46839.82</v>
      </c>
      <c r="M182" s="14">
        <v>46839.82</v>
      </c>
      <c r="N182" s="15"/>
    </row>
    <row r="183" spans="1:14" ht="12" customHeight="1" outlineLevel="1" x14ac:dyDescent="0.25">
      <c r="A183" s="12" t="s">
        <v>434</v>
      </c>
      <c r="B183" s="13" t="s">
        <v>279</v>
      </c>
      <c r="C183" s="13" t="s">
        <v>435</v>
      </c>
      <c r="D183" s="14">
        <v>710182.14</v>
      </c>
      <c r="E183" s="14">
        <v>710182.14</v>
      </c>
      <c r="F183" s="14">
        <v>710182.14</v>
      </c>
      <c r="G183" s="14">
        <v>156831.76999999999</v>
      </c>
      <c r="H183" s="15"/>
      <c r="I183" s="15"/>
      <c r="J183" s="15"/>
      <c r="K183" s="15"/>
      <c r="L183" s="14">
        <v>710182.14</v>
      </c>
      <c r="M183" s="14">
        <v>156831.76999999999</v>
      </c>
      <c r="N183" s="14">
        <v>553350.37</v>
      </c>
    </row>
    <row r="184" spans="1:14" ht="12" customHeight="1" outlineLevel="1" x14ac:dyDescent="0.25">
      <c r="A184" s="12" t="s">
        <v>436</v>
      </c>
      <c r="B184" s="13" t="s">
        <v>437</v>
      </c>
      <c r="C184" s="13" t="s">
        <v>438</v>
      </c>
      <c r="D184" s="14">
        <v>55932.3</v>
      </c>
      <c r="E184" s="14">
        <v>55932.3</v>
      </c>
      <c r="F184" s="14">
        <v>55932.3</v>
      </c>
      <c r="G184" s="14">
        <v>55932.3</v>
      </c>
      <c r="H184" s="15"/>
      <c r="I184" s="15"/>
      <c r="J184" s="15"/>
      <c r="K184" s="15"/>
      <c r="L184" s="14">
        <v>55932.3</v>
      </c>
      <c r="M184" s="14">
        <v>55932.3</v>
      </c>
      <c r="N184" s="15"/>
    </row>
    <row r="185" spans="1:14" ht="12" customHeight="1" outlineLevel="1" x14ac:dyDescent="0.25">
      <c r="A185" s="12" t="s">
        <v>439</v>
      </c>
      <c r="B185" s="13" t="s">
        <v>437</v>
      </c>
      <c r="C185" s="13" t="s">
        <v>440</v>
      </c>
      <c r="D185" s="14">
        <v>40504.57</v>
      </c>
      <c r="E185" s="14">
        <v>40504.57</v>
      </c>
      <c r="F185" s="14">
        <v>40504.57</v>
      </c>
      <c r="G185" s="14">
        <v>40504.57</v>
      </c>
      <c r="H185" s="15"/>
      <c r="I185" s="15"/>
      <c r="J185" s="15"/>
      <c r="K185" s="15"/>
      <c r="L185" s="14">
        <v>40504.57</v>
      </c>
      <c r="M185" s="14">
        <v>40504.57</v>
      </c>
      <c r="N185" s="15"/>
    </row>
    <row r="186" spans="1:14" ht="12" customHeight="1" outlineLevel="1" x14ac:dyDescent="0.25">
      <c r="A186" s="12" t="s">
        <v>441</v>
      </c>
      <c r="B186" s="13" t="s">
        <v>437</v>
      </c>
      <c r="C186" s="13" t="s">
        <v>442</v>
      </c>
      <c r="D186" s="14">
        <v>105278.39999999999</v>
      </c>
      <c r="E186" s="14">
        <v>105278.39999999999</v>
      </c>
      <c r="F186" s="14">
        <v>105278.39999999999</v>
      </c>
      <c r="G186" s="14">
        <v>105278.39999999999</v>
      </c>
      <c r="H186" s="15"/>
      <c r="I186" s="15"/>
      <c r="J186" s="15"/>
      <c r="K186" s="15"/>
      <c r="L186" s="14">
        <v>105278.39999999999</v>
      </c>
      <c r="M186" s="14">
        <v>105278.39999999999</v>
      </c>
      <c r="N186" s="15"/>
    </row>
    <row r="187" spans="1:14" ht="12" customHeight="1" outlineLevel="1" x14ac:dyDescent="0.25">
      <c r="A187" s="12" t="s">
        <v>443</v>
      </c>
      <c r="B187" s="13" t="s">
        <v>437</v>
      </c>
      <c r="C187" s="13" t="s">
        <v>444</v>
      </c>
      <c r="D187" s="14">
        <v>34838.19</v>
      </c>
      <c r="E187" s="14">
        <v>34838.19</v>
      </c>
      <c r="F187" s="14">
        <v>34838.19</v>
      </c>
      <c r="G187" s="14">
        <v>34838.19</v>
      </c>
      <c r="H187" s="15"/>
      <c r="I187" s="15"/>
      <c r="J187" s="15"/>
      <c r="K187" s="15"/>
      <c r="L187" s="14">
        <v>34838.19</v>
      </c>
      <c r="M187" s="14">
        <v>34838.19</v>
      </c>
      <c r="N187" s="15"/>
    </row>
    <row r="188" spans="1:14" ht="12" customHeight="1" outlineLevel="1" x14ac:dyDescent="0.25">
      <c r="A188" s="12" t="s">
        <v>445</v>
      </c>
      <c r="B188" s="13" t="s">
        <v>446</v>
      </c>
      <c r="C188" s="13" t="s">
        <v>447</v>
      </c>
      <c r="D188" s="14">
        <v>598596.49</v>
      </c>
      <c r="E188" s="14">
        <v>775650.88</v>
      </c>
      <c r="F188" s="14">
        <v>775650.88</v>
      </c>
      <c r="G188" s="14">
        <v>759491.48</v>
      </c>
      <c r="H188" s="15"/>
      <c r="I188" s="15"/>
      <c r="J188" s="15"/>
      <c r="K188" s="15"/>
      <c r="L188" s="14">
        <v>775650.88</v>
      </c>
      <c r="M188" s="14">
        <v>759491.48</v>
      </c>
      <c r="N188" s="14">
        <v>16159.4</v>
      </c>
    </row>
    <row r="189" spans="1:14" ht="12" customHeight="1" outlineLevel="1" x14ac:dyDescent="0.25">
      <c r="A189" s="12" t="s">
        <v>448</v>
      </c>
      <c r="B189" s="13" t="s">
        <v>280</v>
      </c>
      <c r="C189" s="13" t="s">
        <v>449</v>
      </c>
      <c r="D189" s="14">
        <v>835043.07</v>
      </c>
      <c r="E189" s="14">
        <v>835043.07</v>
      </c>
      <c r="F189" s="14">
        <v>835043.07</v>
      </c>
      <c r="G189" s="14">
        <v>821375.85</v>
      </c>
      <c r="H189" s="15"/>
      <c r="I189" s="15"/>
      <c r="J189" s="15"/>
      <c r="K189" s="15"/>
      <c r="L189" s="14">
        <v>835043.07</v>
      </c>
      <c r="M189" s="14">
        <v>821375.85</v>
      </c>
      <c r="N189" s="14">
        <v>13667.22</v>
      </c>
    </row>
    <row r="190" spans="1:14" ht="12" customHeight="1" outlineLevel="1" x14ac:dyDescent="0.25">
      <c r="A190" s="12" t="s">
        <v>450</v>
      </c>
      <c r="B190" s="13" t="s">
        <v>395</v>
      </c>
      <c r="C190" s="13" t="s">
        <v>451</v>
      </c>
      <c r="D190" s="14">
        <v>772022.95</v>
      </c>
      <c r="E190" s="14">
        <v>1070683.78</v>
      </c>
      <c r="F190" s="14">
        <v>1070683.78</v>
      </c>
      <c r="G190" s="14">
        <v>1048377.86</v>
      </c>
      <c r="H190" s="15"/>
      <c r="I190" s="15"/>
      <c r="J190" s="15"/>
      <c r="K190" s="15"/>
      <c r="L190" s="14">
        <v>1070683.78</v>
      </c>
      <c r="M190" s="14">
        <v>1048377.86</v>
      </c>
      <c r="N190" s="14">
        <v>22305.919999999998</v>
      </c>
    </row>
    <row r="191" spans="1:14" ht="12" customHeight="1" outlineLevel="1" x14ac:dyDescent="0.25">
      <c r="A191" s="12" t="s">
        <v>452</v>
      </c>
      <c r="B191" s="13" t="s">
        <v>110</v>
      </c>
      <c r="C191" s="13" t="s">
        <v>453</v>
      </c>
      <c r="D191" s="14">
        <v>1032520.8</v>
      </c>
      <c r="E191" s="14">
        <v>1032520.8</v>
      </c>
      <c r="F191" s="14">
        <v>1032520.8</v>
      </c>
      <c r="G191" s="14">
        <v>1011009.94</v>
      </c>
      <c r="H191" s="15"/>
      <c r="I191" s="15"/>
      <c r="J191" s="15"/>
      <c r="K191" s="15"/>
      <c r="L191" s="14">
        <v>1032520.8</v>
      </c>
      <c r="M191" s="14">
        <v>1011009.94</v>
      </c>
      <c r="N191" s="14">
        <v>21510.86</v>
      </c>
    </row>
    <row r="192" spans="1:14" ht="12" customHeight="1" outlineLevel="1" x14ac:dyDescent="0.25">
      <c r="A192" s="12" t="s">
        <v>454</v>
      </c>
      <c r="B192" s="13" t="s">
        <v>277</v>
      </c>
      <c r="C192" s="13" t="s">
        <v>455</v>
      </c>
      <c r="D192" s="14">
        <v>883118.13</v>
      </c>
      <c r="E192" s="14">
        <v>883118.13</v>
      </c>
      <c r="F192" s="14">
        <v>883118.13</v>
      </c>
      <c r="G192" s="14">
        <v>834056.04</v>
      </c>
      <c r="H192" s="15"/>
      <c r="I192" s="15"/>
      <c r="J192" s="15"/>
      <c r="K192" s="15"/>
      <c r="L192" s="14">
        <v>883118.13</v>
      </c>
      <c r="M192" s="14">
        <v>834056.04</v>
      </c>
      <c r="N192" s="14">
        <v>49062.09</v>
      </c>
    </row>
    <row r="193" spans="1:14" ht="12" customHeight="1" outlineLevel="1" x14ac:dyDescent="0.25">
      <c r="A193" s="12" t="s">
        <v>53</v>
      </c>
      <c r="B193" s="13" t="s">
        <v>456</v>
      </c>
      <c r="C193" s="13" t="s">
        <v>54</v>
      </c>
      <c r="D193" s="14">
        <v>4963104.46</v>
      </c>
      <c r="E193" s="14">
        <v>5016030.3499999996</v>
      </c>
      <c r="F193" s="14">
        <v>4963104.46</v>
      </c>
      <c r="G193" s="14">
        <v>104500.64</v>
      </c>
      <c r="H193" s="15"/>
      <c r="I193" s="15"/>
      <c r="J193" s="15"/>
      <c r="K193" s="15"/>
      <c r="L193" s="14">
        <v>4963104.46</v>
      </c>
      <c r="M193" s="14">
        <v>104500.64</v>
      </c>
      <c r="N193" s="14">
        <v>4858603.82</v>
      </c>
    </row>
    <row r="194" spans="1:14" ht="12" customHeight="1" outlineLevel="1" x14ac:dyDescent="0.25">
      <c r="A194" s="12" t="s">
        <v>457</v>
      </c>
      <c r="B194" s="13" t="s">
        <v>458</v>
      </c>
      <c r="C194" s="17">
        <v>50000016</v>
      </c>
      <c r="D194" s="14">
        <v>10220</v>
      </c>
      <c r="E194" s="14">
        <v>10220</v>
      </c>
      <c r="F194" s="14">
        <v>10220</v>
      </c>
      <c r="G194" s="14">
        <v>10220</v>
      </c>
      <c r="H194" s="15"/>
      <c r="I194" s="15"/>
      <c r="J194" s="15"/>
      <c r="K194" s="15"/>
      <c r="L194" s="14">
        <v>10220</v>
      </c>
      <c r="M194" s="14">
        <v>10220</v>
      </c>
      <c r="N194" s="15"/>
    </row>
    <row r="195" spans="1:14" ht="12" customHeight="1" outlineLevel="1" x14ac:dyDescent="0.25">
      <c r="A195" s="12" t="s">
        <v>459</v>
      </c>
      <c r="B195" s="13" t="s">
        <v>458</v>
      </c>
      <c r="C195" s="17">
        <v>50000017</v>
      </c>
      <c r="D195" s="14">
        <v>10220</v>
      </c>
      <c r="E195" s="14">
        <v>10220</v>
      </c>
      <c r="F195" s="14">
        <v>10220</v>
      </c>
      <c r="G195" s="14">
        <v>10220</v>
      </c>
      <c r="H195" s="15"/>
      <c r="I195" s="15"/>
      <c r="J195" s="15"/>
      <c r="K195" s="15"/>
      <c r="L195" s="14">
        <v>10220</v>
      </c>
      <c r="M195" s="14">
        <v>10220</v>
      </c>
      <c r="N195" s="15"/>
    </row>
    <row r="196" spans="1:14" ht="12" customHeight="1" outlineLevel="1" x14ac:dyDescent="0.25">
      <c r="A196" s="12" t="s">
        <v>460</v>
      </c>
      <c r="B196" s="13" t="s">
        <v>458</v>
      </c>
      <c r="C196" s="17">
        <v>50000018</v>
      </c>
      <c r="D196" s="14">
        <v>10220</v>
      </c>
      <c r="E196" s="14">
        <v>10220</v>
      </c>
      <c r="F196" s="14">
        <v>10220</v>
      </c>
      <c r="G196" s="14">
        <v>10220</v>
      </c>
      <c r="H196" s="15"/>
      <c r="I196" s="15"/>
      <c r="J196" s="15"/>
      <c r="K196" s="15"/>
      <c r="L196" s="14">
        <v>10220</v>
      </c>
      <c r="M196" s="14">
        <v>10220</v>
      </c>
      <c r="N196" s="15"/>
    </row>
    <row r="197" spans="1:14" ht="12" customHeight="1" outlineLevel="1" x14ac:dyDescent="0.25">
      <c r="A197" s="12" t="s">
        <v>461</v>
      </c>
      <c r="B197" s="13" t="s">
        <v>458</v>
      </c>
      <c r="C197" s="17">
        <v>50000019</v>
      </c>
      <c r="D197" s="14">
        <v>10220</v>
      </c>
      <c r="E197" s="14">
        <v>10220</v>
      </c>
      <c r="F197" s="14">
        <v>10220</v>
      </c>
      <c r="G197" s="14">
        <v>10220</v>
      </c>
      <c r="H197" s="15"/>
      <c r="I197" s="15"/>
      <c r="J197" s="15"/>
      <c r="K197" s="15"/>
      <c r="L197" s="14">
        <v>10220</v>
      </c>
      <c r="M197" s="14">
        <v>10220</v>
      </c>
      <c r="N197" s="15"/>
    </row>
    <row r="198" spans="1:14" ht="12" customHeight="1" outlineLevel="1" x14ac:dyDescent="0.25">
      <c r="A198" s="12" t="s">
        <v>462</v>
      </c>
      <c r="B198" s="13" t="s">
        <v>458</v>
      </c>
      <c r="C198" s="17">
        <v>5000020</v>
      </c>
      <c r="D198" s="14">
        <v>17565.22</v>
      </c>
      <c r="E198" s="14">
        <v>17565.22</v>
      </c>
      <c r="F198" s="14">
        <v>17565.22</v>
      </c>
      <c r="G198" s="14">
        <v>17565.22</v>
      </c>
      <c r="H198" s="15"/>
      <c r="I198" s="15"/>
      <c r="J198" s="15"/>
      <c r="K198" s="15"/>
      <c r="L198" s="14">
        <v>17565.22</v>
      </c>
      <c r="M198" s="14">
        <v>17565.22</v>
      </c>
      <c r="N198" s="15"/>
    </row>
    <row r="199" spans="1:14" ht="12" customHeight="1" outlineLevel="1" x14ac:dyDescent="0.25">
      <c r="A199" s="12" t="s">
        <v>463</v>
      </c>
      <c r="B199" s="13" t="s">
        <v>458</v>
      </c>
      <c r="C199" s="17">
        <v>5000021</v>
      </c>
      <c r="D199" s="14">
        <v>17565.22</v>
      </c>
      <c r="E199" s="14">
        <v>17565.22</v>
      </c>
      <c r="F199" s="14">
        <v>17565.22</v>
      </c>
      <c r="G199" s="14">
        <v>17565.22</v>
      </c>
      <c r="H199" s="15"/>
      <c r="I199" s="15"/>
      <c r="J199" s="15"/>
      <c r="K199" s="15"/>
      <c r="L199" s="14">
        <v>17565.22</v>
      </c>
      <c r="M199" s="14">
        <v>17565.22</v>
      </c>
      <c r="N199" s="15"/>
    </row>
    <row r="200" spans="1:14" ht="12" customHeight="1" outlineLevel="1" x14ac:dyDescent="0.25">
      <c r="A200" s="12" t="s">
        <v>464</v>
      </c>
      <c r="B200" s="13" t="s">
        <v>465</v>
      </c>
      <c r="C200" s="13" t="s">
        <v>466</v>
      </c>
      <c r="D200" s="14">
        <v>15330</v>
      </c>
      <c r="E200" s="14">
        <v>15330</v>
      </c>
      <c r="F200" s="14">
        <v>15330</v>
      </c>
      <c r="G200" s="14">
        <v>15330</v>
      </c>
      <c r="H200" s="15"/>
      <c r="I200" s="15"/>
      <c r="J200" s="15"/>
      <c r="K200" s="15"/>
      <c r="L200" s="14">
        <v>15330</v>
      </c>
      <c r="M200" s="14">
        <v>15330</v>
      </c>
      <c r="N200" s="15"/>
    </row>
    <row r="201" spans="1:14" ht="12" customHeight="1" outlineLevel="1" x14ac:dyDescent="0.25">
      <c r="A201" s="12" t="s">
        <v>467</v>
      </c>
      <c r="B201" s="13" t="s">
        <v>468</v>
      </c>
      <c r="C201" s="13" t="s">
        <v>469</v>
      </c>
      <c r="D201" s="14">
        <v>25086.959999999999</v>
      </c>
      <c r="E201" s="14">
        <v>25086.959999999999</v>
      </c>
      <c r="F201" s="14">
        <v>25086.959999999999</v>
      </c>
      <c r="G201" s="14">
        <v>25086.959999999999</v>
      </c>
      <c r="H201" s="15"/>
      <c r="I201" s="15"/>
      <c r="J201" s="15"/>
      <c r="K201" s="15"/>
      <c r="L201" s="14">
        <v>25086.959999999999</v>
      </c>
      <c r="M201" s="14">
        <v>25086.959999999999</v>
      </c>
      <c r="N201" s="15"/>
    </row>
    <row r="202" spans="1:14" ht="12" customHeight="1" outlineLevel="1" x14ac:dyDescent="0.25">
      <c r="A202" s="12" t="s">
        <v>470</v>
      </c>
      <c r="B202" s="13" t="s">
        <v>458</v>
      </c>
      <c r="C202" s="17">
        <v>50000036</v>
      </c>
      <c r="D202" s="14">
        <v>3756.52</v>
      </c>
      <c r="E202" s="14">
        <v>3756.52</v>
      </c>
      <c r="F202" s="14">
        <v>3756.52</v>
      </c>
      <c r="G202" s="14">
        <v>3756.52</v>
      </c>
      <c r="H202" s="15"/>
      <c r="I202" s="15"/>
      <c r="J202" s="15"/>
      <c r="K202" s="15"/>
      <c r="L202" s="14">
        <v>3756.52</v>
      </c>
      <c r="M202" s="14">
        <v>3756.52</v>
      </c>
      <c r="N202" s="15"/>
    </row>
    <row r="203" spans="1:14" ht="12" customHeight="1" outlineLevel="1" x14ac:dyDescent="0.25">
      <c r="A203" s="12" t="s">
        <v>471</v>
      </c>
      <c r="B203" s="13" t="s">
        <v>458</v>
      </c>
      <c r="C203" s="17">
        <v>50000037</v>
      </c>
      <c r="D203" s="14">
        <v>8713.0400000000009</v>
      </c>
      <c r="E203" s="14">
        <v>8713.0400000000009</v>
      </c>
      <c r="F203" s="14">
        <v>8713.0400000000009</v>
      </c>
      <c r="G203" s="14">
        <v>8713.0400000000009</v>
      </c>
      <c r="H203" s="15"/>
      <c r="I203" s="15"/>
      <c r="J203" s="15"/>
      <c r="K203" s="15"/>
      <c r="L203" s="14">
        <v>8713.0400000000009</v>
      </c>
      <c r="M203" s="14">
        <v>8713.0400000000009</v>
      </c>
      <c r="N203" s="15"/>
    </row>
    <row r="204" spans="1:14" ht="12" customHeight="1" outlineLevel="1" x14ac:dyDescent="0.25">
      <c r="A204" s="12" t="s">
        <v>472</v>
      </c>
      <c r="B204" s="13" t="s">
        <v>473</v>
      </c>
      <c r="C204" s="13" t="s">
        <v>474</v>
      </c>
      <c r="D204" s="14">
        <v>22303.48</v>
      </c>
      <c r="E204" s="14">
        <v>22303.48</v>
      </c>
      <c r="F204" s="14">
        <v>22303.48</v>
      </c>
      <c r="G204" s="14">
        <v>22303.48</v>
      </c>
      <c r="H204" s="15"/>
      <c r="I204" s="15"/>
      <c r="J204" s="15"/>
      <c r="K204" s="15"/>
      <c r="L204" s="14">
        <v>22303.48</v>
      </c>
      <c r="M204" s="14">
        <v>22303.48</v>
      </c>
      <c r="N204" s="15"/>
    </row>
    <row r="205" spans="1:14" ht="12" customHeight="1" outlineLevel="1" x14ac:dyDescent="0.25">
      <c r="A205" s="12" t="s">
        <v>475</v>
      </c>
      <c r="B205" s="13" t="s">
        <v>476</v>
      </c>
      <c r="C205" s="17">
        <v>70000025</v>
      </c>
      <c r="D205" s="14">
        <v>22608.7</v>
      </c>
      <c r="E205" s="14">
        <v>22608.7</v>
      </c>
      <c r="F205" s="14">
        <v>22608.7</v>
      </c>
      <c r="G205" s="14">
        <v>22608.7</v>
      </c>
      <c r="H205" s="15"/>
      <c r="I205" s="15"/>
      <c r="J205" s="15"/>
      <c r="K205" s="15"/>
      <c r="L205" s="14">
        <v>22608.7</v>
      </c>
      <c r="M205" s="14">
        <v>22608.7</v>
      </c>
      <c r="N205" s="15"/>
    </row>
    <row r="206" spans="1:14" ht="12" customHeight="1" outlineLevel="1" x14ac:dyDescent="0.25">
      <c r="A206" s="12" t="s">
        <v>477</v>
      </c>
      <c r="B206" s="13" t="s">
        <v>280</v>
      </c>
      <c r="C206" s="13" t="s">
        <v>478</v>
      </c>
      <c r="D206" s="14">
        <v>267140.18</v>
      </c>
      <c r="E206" s="14">
        <v>267140.18</v>
      </c>
      <c r="F206" s="14">
        <v>267140.18</v>
      </c>
      <c r="G206" s="14">
        <v>262687.84000000003</v>
      </c>
      <c r="H206" s="15"/>
      <c r="I206" s="15"/>
      <c r="J206" s="15"/>
      <c r="K206" s="15"/>
      <c r="L206" s="14">
        <v>267140.18</v>
      </c>
      <c r="M206" s="14">
        <v>262687.84000000003</v>
      </c>
      <c r="N206" s="14">
        <v>4452.34</v>
      </c>
    </row>
    <row r="207" spans="1:14" ht="12" customHeight="1" outlineLevel="1" x14ac:dyDescent="0.25">
      <c r="A207" s="12" t="s">
        <v>479</v>
      </c>
      <c r="B207" s="13" t="s">
        <v>480</v>
      </c>
      <c r="C207" s="13" t="s">
        <v>481</v>
      </c>
      <c r="D207" s="14">
        <v>87912.95</v>
      </c>
      <c r="E207" s="14">
        <v>87912.95</v>
      </c>
      <c r="F207" s="14">
        <v>87912.95</v>
      </c>
      <c r="G207" s="14">
        <v>85470.92</v>
      </c>
      <c r="H207" s="15"/>
      <c r="I207" s="15"/>
      <c r="J207" s="15"/>
      <c r="K207" s="15"/>
      <c r="L207" s="14">
        <v>87912.95</v>
      </c>
      <c r="M207" s="14">
        <v>85470.92</v>
      </c>
      <c r="N207" s="14">
        <v>2442.0300000000002</v>
      </c>
    </row>
    <row r="208" spans="1:14" ht="12" customHeight="1" outlineLevel="1" x14ac:dyDescent="0.25">
      <c r="A208" s="12" t="s">
        <v>479</v>
      </c>
      <c r="B208" s="13" t="s">
        <v>480</v>
      </c>
      <c r="C208" s="13" t="s">
        <v>482</v>
      </c>
      <c r="D208" s="14">
        <v>87912.95</v>
      </c>
      <c r="E208" s="14">
        <v>87912.95</v>
      </c>
      <c r="F208" s="14">
        <v>87912.95</v>
      </c>
      <c r="G208" s="14">
        <v>85470.92</v>
      </c>
      <c r="H208" s="15"/>
      <c r="I208" s="15"/>
      <c r="J208" s="15"/>
      <c r="K208" s="15"/>
      <c r="L208" s="14">
        <v>87912.95</v>
      </c>
      <c r="M208" s="14">
        <v>85470.92</v>
      </c>
      <c r="N208" s="14">
        <v>2442.0300000000002</v>
      </c>
    </row>
    <row r="209" spans="1:14" ht="12" customHeight="1" outlineLevel="1" x14ac:dyDescent="0.25">
      <c r="A209" s="12" t="s">
        <v>479</v>
      </c>
      <c r="B209" s="13" t="s">
        <v>480</v>
      </c>
      <c r="C209" s="13" t="s">
        <v>483</v>
      </c>
      <c r="D209" s="14">
        <v>87531.95</v>
      </c>
      <c r="E209" s="14">
        <v>87531.95</v>
      </c>
      <c r="F209" s="14">
        <v>87531.95</v>
      </c>
      <c r="G209" s="14">
        <v>85100.51</v>
      </c>
      <c r="H209" s="15"/>
      <c r="I209" s="15"/>
      <c r="J209" s="15"/>
      <c r="K209" s="15"/>
      <c r="L209" s="14">
        <v>87531.95</v>
      </c>
      <c r="M209" s="14">
        <v>85100.51</v>
      </c>
      <c r="N209" s="14">
        <v>2431.44</v>
      </c>
    </row>
    <row r="210" spans="1:14" ht="12" customHeight="1" outlineLevel="1" x14ac:dyDescent="0.25">
      <c r="A210" s="12" t="s">
        <v>484</v>
      </c>
      <c r="B210" s="13" t="s">
        <v>480</v>
      </c>
      <c r="C210" s="13" t="s">
        <v>485</v>
      </c>
      <c r="D210" s="14">
        <v>698310.55</v>
      </c>
      <c r="E210" s="14">
        <v>698310.55</v>
      </c>
      <c r="F210" s="14">
        <v>698310.55</v>
      </c>
      <c r="G210" s="14">
        <v>678913.03</v>
      </c>
      <c r="H210" s="15"/>
      <c r="I210" s="15"/>
      <c r="J210" s="15"/>
      <c r="K210" s="15"/>
      <c r="L210" s="14">
        <v>698310.55</v>
      </c>
      <c r="M210" s="14">
        <v>678913.03</v>
      </c>
      <c r="N210" s="14">
        <v>19397.52</v>
      </c>
    </row>
    <row r="211" spans="1:14" ht="12" customHeight="1" outlineLevel="1" x14ac:dyDescent="0.25">
      <c r="A211" s="12" t="s">
        <v>484</v>
      </c>
      <c r="B211" s="13" t="s">
        <v>480</v>
      </c>
      <c r="C211" s="13" t="s">
        <v>486</v>
      </c>
      <c r="D211" s="14">
        <v>698310.55</v>
      </c>
      <c r="E211" s="14">
        <v>698310.55</v>
      </c>
      <c r="F211" s="14">
        <v>698310.55</v>
      </c>
      <c r="G211" s="14">
        <v>678913.03</v>
      </c>
      <c r="H211" s="15"/>
      <c r="I211" s="15"/>
      <c r="J211" s="15"/>
      <c r="K211" s="15"/>
      <c r="L211" s="14">
        <v>698310.55</v>
      </c>
      <c r="M211" s="14">
        <v>678913.03</v>
      </c>
      <c r="N211" s="14">
        <v>19397.52</v>
      </c>
    </row>
    <row r="212" spans="1:14" ht="12" customHeight="1" outlineLevel="1" x14ac:dyDescent="0.25">
      <c r="A212" s="12" t="s">
        <v>484</v>
      </c>
      <c r="B212" s="13" t="s">
        <v>480</v>
      </c>
      <c r="C212" s="13" t="s">
        <v>487</v>
      </c>
      <c r="D212" s="14">
        <v>695285.05</v>
      </c>
      <c r="E212" s="14">
        <v>695285.05</v>
      </c>
      <c r="F212" s="14">
        <v>695285.05</v>
      </c>
      <c r="G212" s="14">
        <v>675971.58</v>
      </c>
      <c r="H212" s="15"/>
      <c r="I212" s="15"/>
      <c r="J212" s="15"/>
      <c r="K212" s="15"/>
      <c r="L212" s="14">
        <v>695285.05</v>
      </c>
      <c r="M212" s="14">
        <v>675971.58</v>
      </c>
      <c r="N212" s="14">
        <v>19313.47</v>
      </c>
    </row>
    <row r="213" spans="1:14" ht="12" customHeight="1" outlineLevel="1" x14ac:dyDescent="0.25">
      <c r="A213" s="12" t="s">
        <v>488</v>
      </c>
      <c r="B213" s="13" t="s">
        <v>480</v>
      </c>
      <c r="C213" s="13" t="s">
        <v>489</v>
      </c>
      <c r="D213" s="14">
        <v>366195.5</v>
      </c>
      <c r="E213" s="14">
        <v>366195.5</v>
      </c>
      <c r="F213" s="14">
        <v>366195.5</v>
      </c>
      <c r="G213" s="14">
        <v>356023.4</v>
      </c>
      <c r="H213" s="15"/>
      <c r="I213" s="15"/>
      <c r="J213" s="15"/>
      <c r="K213" s="15"/>
      <c r="L213" s="14">
        <v>366195.5</v>
      </c>
      <c r="M213" s="14">
        <v>356023.4</v>
      </c>
      <c r="N213" s="14">
        <v>10172.1</v>
      </c>
    </row>
    <row r="214" spans="1:14" ht="12" customHeight="1" outlineLevel="1" x14ac:dyDescent="0.25">
      <c r="A214" s="12" t="s">
        <v>488</v>
      </c>
      <c r="B214" s="13" t="s">
        <v>480</v>
      </c>
      <c r="C214" s="13" t="s">
        <v>490</v>
      </c>
      <c r="D214" s="14">
        <v>367789</v>
      </c>
      <c r="E214" s="14">
        <v>367789</v>
      </c>
      <c r="F214" s="14">
        <v>367789</v>
      </c>
      <c r="G214" s="14">
        <v>357572.64</v>
      </c>
      <c r="H214" s="15"/>
      <c r="I214" s="15"/>
      <c r="J214" s="15"/>
      <c r="K214" s="15"/>
      <c r="L214" s="14">
        <v>367789</v>
      </c>
      <c r="M214" s="14">
        <v>357572.64</v>
      </c>
      <c r="N214" s="14">
        <v>10216.36</v>
      </c>
    </row>
    <row r="215" spans="1:14" ht="12" customHeight="1" outlineLevel="1" x14ac:dyDescent="0.25">
      <c r="A215" s="12" t="s">
        <v>488</v>
      </c>
      <c r="B215" s="13" t="s">
        <v>480</v>
      </c>
      <c r="C215" s="13" t="s">
        <v>491</v>
      </c>
      <c r="D215" s="14">
        <v>367789</v>
      </c>
      <c r="E215" s="14">
        <v>367789</v>
      </c>
      <c r="F215" s="14">
        <v>367789</v>
      </c>
      <c r="G215" s="14">
        <v>357572.64</v>
      </c>
      <c r="H215" s="15"/>
      <c r="I215" s="15"/>
      <c r="J215" s="15"/>
      <c r="K215" s="15"/>
      <c r="L215" s="14">
        <v>367789</v>
      </c>
      <c r="M215" s="14">
        <v>357572.64</v>
      </c>
      <c r="N215" s="14">
        <v>10216.36</v>
      </c>
    </row>
    <row r="216" spans="1:14" ht="12" customHeight="1" outlineLevel="1" x14ac:dyDescent="0.25">
      <c r="A216" s="12" t="s">
        <v>488</v>
      </c>
      <c r="B216" s="13" t="s">
        <v>480</v>
      </c>
      <c r="C216" s="13" t="s">
        <v>489</v>
      </c>
      <c r="D216" s="14">
        <v>366195.5</v>
      </c>
      <c r="E216" s="14">
        <v>366195.5</v>
      </c>
      <c r="F216" s="14">
        <v>366195.5</v>
      </c>
      <c r="G216" s="14">
        <v>356023.4</v>
      </c>
      <c r="H216" s="15"/>
      <c r="I216" s="15"/>
      <c r="J216" s="15"/>
      <c r="K216" s="15"/>
      <c r="L216" s="14">
        <v>366195.5</v>
      </c>
      <c r="M216" s="14">
        <v>356023.4</v>
      </c>
      <c r="N216" s="14">
        <v>10172.1</v>
      </c>
    </row>
    <row r="217" spans="1:14" ht="12" customHeight="1" outlineLevel="1" x14ac:dyDescent="0.25">
      <c r="A217" s="12" t="s">
        <v>492</v>
      </c>
      <c r="B217" s="13" t="s">
        <v>110</v>
      </c>
      <c r="C217" s="13" t="s">
        <v>493</v>
      </c>
      <c r="D217" s="14">
        <v>2386649.1</v>
      </c>
      <c r="E217" s="14">
        <v>2386649.1</v>
      </c>
      <c r="F217" s="14">
        <v>2386649.1</v>
      </c>
      <c r="G217" s="14">
        <v>2346871.62</v>
      </c>
      <c r="H217" s="15"/>
      <c r="I217" s="15"/>
      <c r="J217" s="15"/>
      <c r="K217" s="15"/>
      <c r="L217" s="14">
        <v>2386649.1</v>
      </c>
      <c r="M217" s="14">
        <v>2346871.62</v>
      </c>
      <c r="N217" s="14">
        <v>39777.480000000003</v>
      </c>
    </row>
    <row r="218" spans="1:14" ht="12" customHeight="1" outlineLevel="1" x14ac:dyDescent="0.25">
      <c r="A218" s="12" t="s">
        <v>494</v>
      </c>
      <c r="B218" s="13" t="s">
        <v>199</v>
      </c>
      <c r="C218" s="13" t="s">
        <v>495</v>
      </c>
      <c r="D218" s="14">
        <v>675060.54</v>
      </c>
      <c r="E218" s="14">
        <v>675060.54</v>
      </c>
      <c r="F218" s="14">
        <v>675060.54</v>
      </c>
      <c r="G218" s="14">
        <v>675060.54</v>
      </c>
      <c r="H218" s="15"/>
      <c r="I218" s="15"/>
      <c r="J218" s="15"/>
      <c r="K218" s="15"/>
      <c r="L218" s="14">
        <v>675060.54</v>
      </c>
      <c r="M218" s="14">
        <v>675060.54</v>
      </c>
      <c r="N218" s="15"/>
    </row>
    <row r="219" spans="1:14" ht="12" customHeight="1" outlineLevel="1" x14ac:dyDescent="0.25">
      <c r="A219" s="12" t="s">
        <v>496</v>
      </c>
      <c r="B219" s="13" t="s">
        <v>199</v>
      </c>
      <c r="C219" s="13" t="s">
        <v>497</v>
      </c>
      <c r="D219" s="14">
        <v>2809920.89</v>
      </c>
      <c r="E219" s="14">
        <v>2809920.89</v>
      </c>
      <c r="F219" s="14">
        <v>2809920.89</v>
      </c>
      <c r="G219" s="14">
        <v>2065945.43</v>
      </c>
      <c r="H219" s="15"/>
      <c r="I219" s="15"/>
      <c r="J219" s="15"/>
      <c r="K219" s="15"/>
      <c r="L219" s="14">
        <v>2809920.89</v>
      </c>
      <c r="M219" s="14">
        <v>2065945.43</v>
      </c>
      <c r="N219" s="14">
        <v>743975.46</v>
      </c>
    </row>
    <row r="220" spans="1:14" ht="12" customHeight="1" outlineLevel="1" x14ac:dyDescent="0.25">
      <c r="A220" s="12" t="s">
        <v>498</v>
      </c>
      <c r="B220" s="13" t="s">
        <v>499</v>
      </c>
      <c r="C220" s="13" t="s">
        <v>500</v>
      </c>
      <c r="D220" s="14">
        <v>4387704.42</v>
      </c>
      <c r="E220" s="14">
        <v>4387704.42</v>
      </c>
      <c r="F220" s="14">
        <v>4387704.42</v>
      </c>
      <c r="G220" s="14">
        <v>4338952.1399999997</v>
      </c>
      <c r="H220" s="15"/>
      <c r="I220" s="15"/>
      <c r="J220" s="15"/>
      <c r="K220" s="15"/>
      <c r="L220" s="14">
        <v>4387704.42</v>
      </c>
      <c r="M220" s="14">
        <v>4338952.1399999997</v>
      </c>
      <c r="N220" s="14">
        <v>48752.28</v>
      </c>
    </row>
    <row r="221" spans="1:14" ht="12" customHeight="1" outlineLevel="1" x14ac:dyDescent="0.25">
      <c r="A221" s="12" t="s">
        <v>501</v>
      </c>
      <c r="B221" s="13" t="s">
        <v>139</v>
      </c>
      <c r="C221" s="13" t="s">
        <v>502</v>
      </c>
      <c r="D221" s="14">
        <v>2710851.25</v>
      </c>
      <c r="E221" s="14">
        <v>2710851.25</v>
      </c>
      <c r="F221" s="14">
        <v>2710851.22</v>
      </c>
      <c r="G221" s="14">
        <v>2560248.38</v>
      </c>
      <c r="H221" s="15"/>
      <c r="I221" s="15"/>
      <c r="J221" s="15"/>
      <c r="K221" s="15"/>
      <c r="L221" s="14">
        <v>2710851.22</v>
      </c>
      <c r="M221" s="14">
        <v>2560248.38</v>
      </c>
      <c r="N221" s="14">
        <v>150602.84</v>
      </c>
    </row>
    <row r="222" spans="1:14" ht="12" customHeight="1" outlineLevel="1" x14ac:dyDescent="0.25">
      <c r="A222" s="12" t="s">
        <v>503</v>
      </c>
      <c r="B222" s="13" t="s">
        <v>139</v>
      </c>
      <c r="C222" s="13" t="s">
        <v>504</v>
      </c>
      <c r="D222" s="14">
        <v>2710851.25</v>
      </c>
      <c r="E222" s="14">
        <v>2710851.25</v>
      </c>
      <c r="F222" s="14">
        <v>2710851.25</v>
      </c>
      <c r="G222" s="14">
        <v>2560248.41</v>
      </c>
      <c r="H222" s="15"/>
      <c r="I222" s="15"/>
      <c r="J222" s="15"/>
      <c r="K222" s="15"/>
      <c r="L222" s="14">
        <v>2710851.25</v>
      </c>
      <c r="M222" s="14">
        <v>2560248.41</v>
      </c>
      <c r="N222" s="14">
        <v>150602.84</v>
      </c>
    </row>
    <row r="223" spans="1:14" ht="12" customHeight="1" outlineLevel="1" x14ac:dyDescent="0.25">
      <c r="A223" s="12" t="s">
        <v>505</v>
      </c>
      <c r="B223" s="13" t="s">
        <v>139</v>
      </c>
      <c r="C223" s="13" t="s">
        <v>506</v>
      </c>
      <c r="D223" s="14">
        <v>2710851.22</v>
      </c>
      <c r="E223" s="14">
        <v>2710851.22</v>
      </c>
      <c r="F223" s="14">
        <v>2710851.25</v>
      </c>
      <c r="G223" s="14">
        <v>2560248.41</v>
      </c>
      <c r="H223" s="15"/>
      <c r="I223" s="15"/>
      <c r="J223" s="15"/>
      <c r="K223" s="15"/>
      <c r="L223" s="14">
        <v>2710851.25</v>
      </c>
      <c r="M223" s="14">
        <v>2560248.41</v>
      </c>
      <c r="N223" s="14">
        <v>150602.84</v>
      </c>
    </row>
    <row r="224" spans="1:14" ht="12" customHeight="1" outlineLevel="1" x14ac:dyDescent="0.25">
      <c r="A224" s="12" t="s">
        <v>507</v>
      </c>
      <c r="B224" s="13" t="s">
        <v>107</v>
      </c>
      <c r="C224" s="13" t="s">
        <v>508</v>
      </c>
      <c r="D224" s="14">
        <v>1434768.75</v>
      </c>
      <c r="E224" s="14">
        <v>1434768.75</v>
      </c>
      <c r="F224" s="14">
        <v>1434768.75</v>
      </c>
      <c r="G224" s="14">
        <v>1434768.75</v>
      </c>
      <c r="H224" s="15"/>
      <c r="I224" s="15"/>
      <c r="J224" s="15"/>
      <c r="K224" s="15"/>
      <c r="L224" s="14">
        <v>1434768.75</v>
      </c>
      <c r="M224" s="14">
        <v>1434768.75</v>
      </c>
      <c r="N224" s="15"/>
    </row>
    <row r="225" spans="1:14" ht="12" customHeight="1" outlineLevel="1" x14ac:dyDescent="0.25">
      <c r="A225" s="12" t="s">
        <v>509</v>
      </c>
      <c r="B225" s="13" t="s">
        <v>280</v>
      </c>
      <c r="C225" s="13" t="s">
        <v>510</v>
      </c>
      <c r="D225" s="14">
        <v>2283199.92</v>
      </c>
      <c r="E225" s="14">
        <v>2283199.92</v>
      </c>
      <c r="F225" s="14">
        <v>2283199.92</v>
      </c>
      <c r="G225" s="14">
        <v>2283199.92</v>
      </c>
      <c r="H225" s="15"/>
      <c r="I225" s="15"/>
      <c r="J225" s="15"/>
      <c r="K225" s="15"/>
      <c r="L225" s="14">
        <v>2283199.92</v>
      </c>
      <c r="M225" s="14">
        <v>2283199.92</v>
      </c>
      <c r="N225" s="15"/>
    </row>
    <row r="226" spans="1:14" ht="12" customHeight="1" outlineLevel="1" x14ac:dyDescent="0.25">
      <c r="A226" s="12" t="s">
        <v>509</v>
      </c>
      <c r="B226" s="13" t="s">
        <v>280</v>
      </c>
      <c r="C226" s="13" t="s">
        <v>511</v>
      </c>
      <c r="D226" s="14">
        <v>2283199.92</v>
      </c>
      <c r="E226" s="14">
        <v>2283199.92</v>
      </c>
      <c r="F226" s="14">
        <v>2283199.92</v>
      </c>
      <c r="G226" s="14">
        <v>2283199.92</v>
      </c>
      <c r="H226" s="15"/>
      <c r="I226" s="15"/>
      <c r="J226" s="15"/>
      <c r="K226" s="15"/>
      <c r="L226" s="14">
        <v>2283199.92</v>
      </c>
      <c r="M226" s="14">
        <v>2283199.92</v>
      </c>
      <c r="N226" s="15"/>
    </row>
    <row r="227" spans="1:14" ht="12" customHeight="1" outlineLevel="1" x14ac:dyDescent="0.25">
      <c r="A227" s="12" t="s">
        <v>509</v>
      </c>
      <c r="B227" s="13" t="s">
        <v>280</v>
      </c>
      <c r="C227" s="13" t="s">
        <v>512</v>
      </c>
      <c r="D227" s="14">
        <v>2283199.92</v>
      </c>
      <c r="E227" s="14">
        <v>2283199.92</v>
      </c>
      <c r="F227" s="14">
        <v>2283199.92</v>
      </c>
      <c r="G227" s="14">
        <v>2283199.92</v>
      </c>
      <c r="H227" s="15"/>
      <c r="I227" s="15"/>
      <c r="J227" s="15"/>
      <c r="K227" s="15"/>
      <c r="L227" s="14">
        <v>2283199.92</v>
      </c>
      <c r="M227" s="14">
        <v>2283199.92</v>
      </c>
      <c r="N227" s="15"/>
    </row>
    <row r="228" spans="1:14" ht="12" customHeight="1" outlineLevel="1" x14ac:dyDescent="0.25">
      <c r="A228" s="12" t="s">
        <v>513</v>
      </c>
      <c r="B228" s="13" t="s">
        <v>514</v>
      </c>
      <c r="C228" s="13" t="s">
        <v>515</v>
      </c>
      <c r="D228" s="14">
        <v>2758768.75</v>
      </c>
      <c r="E228" s="14">
        <v>2758768.75</v>
      </c>
      <c r="F228" s="14">
        <v>2758768.75</v>
      </c>
      <c r="G228" s="14">
        <v>2682136.2799999998</v>
      </c>
      <c r="H228" s="15"/>
      <c r="I228" s="15"/>
      <c r="J228" s="15"/>
      <c r="K228" s="15"/>
      <c r="L228" s="14">
        <v>2758768.75</v>
      </c>
      <c r="M228" s="14">
        <v>2682136.2799999998</v>
      </c>
      <c r="N228" s="14">
        <v>76632.47</v>
      </c>
    </row>
    <row r="229" spans="1:14" ht="12" customHeight="1" outlineLevel="1" x14ac:dyDescent="0.25">
      <c r="A229" s="12" t="s">
        <v>516</v>
      </c>
      <c r="B229" s="13" t="s">
        <v>514</v>
      </c>
      <c r="C229" s="13" t="s">
        <v>517</v>
      </c>
      <c r="D229" s="14">
        <v>2758768.75</v>
      </c>
      <c r="E229" s="14">
        <v>2758768.75</v>
      </c>
      <c r="F229" s="14">
        <v>2758768.75</v>
      </c>
      <c r="G229" s="14">
        <v>2682136.2799999998</v>
      </c>
      <c r="H229" s="15"/>
      <c r="I229" s="15"/>
      <c r="J229" s="15"/>
      <c r="K229" s="15"/>
      <c r="L229" s="14">
        <v>2758768.75</v>
      </c>
      <c r="M229" s="14">
        <v>2682136.2799999998</v>
      </c>
      <c r="N229" s="14">
        <v>76632.47</v>
      </c>
    </row>
    <row r="230" spans="1:14" ht="12" customHeight="1" outlineLevel="1" x14ac:dyDescent="0.25">
      <c r="A230" s="12" t="s">
        <v>518</v>
      </c>
      <c r="B230" s="13" t="s">
        <v>514</v>
      </c>
      <c r="C230" s="13" t="s">
        <v>519</v>
      </c>
      <c r="D230" s="14">
        <v>2678610.71</v>
      </c>
      <c r="E230" s="14">
        <v>2678610.71</v>
      </c>
      <c r="F230" s="14">
        <v>2678610.71</v>
      </c>
      <c r="G230" s="14">
        <v>2604204.86</v>
      </c>
      <c r="H230" s="15"/>
      <c r="I230" s="15"/>
      <c r="J230" s="15"/>
      <c r="K230" s="15"/>
      <c r="L230" s="14">
        <v>2678610.71</v>
      </c>
      <c r="M230" s="14">
        <v>2604204.86</v>
      </c>
      <c r="N230" s="14">
        <v>74405.850000000006</v>
      </c>
    </row>
    <row r="231" spans="1:14" ht="12" customHeight="1" outlineLevel="1" x14ac:dyDescent="0.25">
      <c r="A231" s="12" t="s">
        <v>520</v>
      </c>
      <c r="B231" s="13" t="s">
        <v>521</v>
      </c>
      <c r="C231" s="13" t="s">
        <v>522</v>
      </c>
      <c r="D231" s="14">
        <v>4946575.8899999997</v>
      </c>
      <c r="E231" s="14">
        <v>5070996.6500000004</v>
      </c>
      <c r="F231" s="14">
        <v>5070996.6500000004</v>
      </c>
      <c r="G231" s="14">
        <v>52822.879999999997</v>
      </c>
      <c r="H231" s="15"/>
      <c r="I231" s="15"/>
      <c r="J231" s="15"/>
      <c r="K231" s="15"/>
      <c r="L231" s="14">
        <v>5070996.6500000004</v>
      </c>
      <c r="M231" s="14">
        <v>52822.879999999997</v>
      </c>
      <c r="N231" s="14">
        <v>5018173.7699999996</v>
      </c>
    </row>
    <row r="232" spans="1:14" ht="12" customHeight="1" outlineLevel="1" x14ac:dyDescent="0.25">
      <c r="A232" s="12" t="s">
        <v>523</v>
      </c>
      <c r="B232" s="13" t="s">
        <v>521</v>
      </c>
      <c r="C232" s="13" t="s">
        <v>524</v>
      </c>
      <c r="D232" s="14">
        <v>4946575.8899999997</v>
      </c>
      <c r="E232" s="14">
        <v>5070996.6500000004</v>
      </c>
      <c r="F232" s="14">
        <v>5070996.6500000004</v>
      </c>
      <c r="G232" s="14">
        <v>52822.879999999997</v>
      </c>
      <c r="H232" s="15"/>
      <c r="I232" s="15"/>
      <c r="J232" s="15"/>
      <c r="K232" s="15"/>
      <c r="L232" s="14">
        <v>5070996.6500000004</v>
      </c>
      <c r="M232" s="14">
        <v>52822.879999999997</v>
      </c>
      <c r="N232" s="14">
        <v>5018173.7699999996</v>
      </c>
    </row>
    <row r="233" spans="1:14" ht="12" customHeight="1" outlineLevel="1" x14ac:dyDescent="0.25">
      <c r="A233" s="12" t="s">
        <v>525</v>
      </c>
      <c r="B233" s="13" t="s">
        <v>521</v>
      </c>
      <c r="C233" s="13" t="s">
        <v>526</v>
      </c>
      <c r="D233" s="14">
        <v>4946575.8899999997</v>
      </c>
      <c r="E233" s="14">
        <v>5070996.6500000004</v>
      </c>
      <c r="F233" s="14">
        <v>5070996.6500000004</v>
      </c>
      <c r="G233" s="14">
        <v>52822.879999999997</v>
      </c>
      <c r="H233" s="15"/>
      <c r="I233" s="15"/>
      <c r="J233" s="15"/>
      <c r="K233" s="15"/>
      <c r="L233" s="14">
        <v>5070996.6500000004</v>
      </c>
      <c r="M233" s="14">
        <v>52822.879999999997</v>
      </c>
      <c r="N233" s="14">
        <v>5018173.7699999996</v>
      </c>
    </row>
    <row r="234" spans="1:14" ht="12" customHeight="1" outlineLevel="1" x14ac:dyDescent="0.25">
      <c r="A234" s="12" t="s">
        <v>527</v>
      </c>
      <c r="B234" s="13" t="s">
        <v>521</v>
      </c>
      <c r="C234" s="13" t="s">
        <v>528</v>
      </c>
      <c r="D234" s="14">
        <v>4946575.8899999997</v>
      </c>
      <c r="E234" s="14">
        <v>5070996.6500000004</v>
      </c>
      <c r="F234" s="14">
        <v>5070996.6500000004</v>
      </c>
      <c r="G234" s="14">
        <v>52822.879999999997</v>
      </c>
      <c r="H234" s="15"/>
      <c r="I234" s="15"/>
      <c r="J234" s="15"/>
      <c r="K234" s="15"/>
      <c r="L234" s="14">
        <v>5070996.6500000004</v>
      </c>
      <c r="M234" s="14">
        <v>52822.879999999997</v>
      </c>
      <c r="N234" s="14">
        <v>5018173.7699999996</v>
      </c>
    </row>
    <row r="235" spans="1:14" ht="12" customHeight="1" outlineLevel="1" x14ac:dyDescent="0.25">
      <c r="A235" s="12" t="s">
        <v>529</v>
      </c>
      <c r="B235" s="13" t="s">
        <v>530</v>
      </c>
      <c r="C235" s="13" t="s">
        <v>531</v>
      </c>
      <c r="D235" s="14">
        <v>4027601.79</v>
      </c>
      <c r="E235" s="14">
        <v>4338286.16</v>
      </c>
      <c r="F235" s="14">
        <v>4338286.16</v>
      </c>
      <c r="G235" s="14">
        <v>111877.83</v>
      </c>
      <c r="H235" s="15"/>
      <c r="I235" s="15"/>
      <c r="J235" s="15"/>
      <c r="K235" s="15"/>
      <c r="L235" s="14">
        <v>4338286.16</v>
      </c>
      <c r="M235" s="14">
        <v>111877.83</v>
      </c>
      <c r="N235" s="14">
        <v>4226408.33</v>
      </c>
    </row>
    <row r="236" spans="1:14" ht="12" customHeight="1" outlineLevel="1" x14ac:dyDescent="0.25">
      <c r="A236" s="12" t="s">
        <v>529</v>
      </c>
      <c r="B236" s="13" t="s">
        <v>530</v>
      </c>
      <c r="C236" s="13" t="s">
        <v>532</v>
      </c>
      <c r="D236" s="14">
        <v>4027601.79</v>
      </c>
      <c r="E236" s="14">
        <v>4338286.16</v>
      </c>
      <c r="F236" s="14">
        <v>4338286.16</v>
      </c>
      <c r="G236" s="14">
        <v>111877.83</v>
      </c>
      <c r="H236" s="15"/>
      <c r="I236" s="15"/>
      <c r="J236" s="15"/>
      <c r="K236" s="15"/>
      <c r="L236" s="14">
        <v>4338286.16</v>
      </c>
      <c r="M236" s="14">
        <v>111877.83</v>
      </c>
      <c r="N236" s="14">
        <v>4226408.33</v>
      </c>
    </row>
    <row r="237" spans="1:14" ht="12" customHeight="1" outlineLevel="1" x14ac:dyDescent="0.25">
      <c r="A237" s="12" t="s">
        <v>529</v>
      </c>
      <c r="B237" s="13" t="s">
        <v>530</v>
      </c>
      <c r="C237" s="13" t="s">
        <v>533</v>
      </c>
      <c r="D237" s="14">
        <v>4141055.36</v>
      </c>
      <c r="E237" s="14">
        <v>4451739.7300000004</v>
      </c>
      <c r="F237" s="14">
        <v>4451739.7300000004</v>
      </c>
      <c r="G237" s="14">
        <v>115029.32</v>
      </c>
      <c r="H237" s="15"/>
      <c r="I237" s="15"/>
      <c r="J237" s="15"/>
      <c r="K237" s="15"/>
      <c r="L237" s="14">
        <v>4451739.7300000004</v>
      </c>
      <c r="M237" s="14">
        <v>115029.32</v>
      </c>
      <c r="N237" s="14">
        <v>4336710.41</v>
      </c>
    </row>
    <row r="238" spans="1:14" ht="12" customHeight="1" outlineLevel="1" x14ac:dyDescent="0.25">
      <c r="A238" s="12" t="s">
        <v>529</v>
      </c>
      <c r="B238" s="13" t="s">
        <v>530</v>
      </c>
      <c r="C238" s="13" t="s">
        <v>534</v>
      </c>
      <c r="D238" s="14">
        <v>4141055.36</v>
      </c>
      <c r="E238" s="14">
        <v>4451739.7300000004</v>
      </c>
      <c r="F238" s="14">
        <v>4451739.7300000004</v>
      </c>
      <c r="G238" s="14">
        <v>115029.32</v>
      </c>
      <c r="H238" s="15"/>
      <c r="I238" s="15"/>
      <c r="J238" s="15"/>
      <c r="K238" s="15"/>
      <c r="L238" s="14">
        <v>4451739.7300000004</v>
      </c>
      <c r="M238" s="14">
        <v>115029.32</v>
      </c>
      <c r="N238" s="14">
        <v>4336710.41</v>
      </c>
    </row>
    <row r="239" spans="1:14" ht="12" customHeight="1" outlineLevel="1" x14ac:dyDescent="0.25">
      <c r="A239" s="12" t="s">
        <v>535</v>
      </c>
      <c r="B239" s="13" t="s">
        <v>536</v>
      </c>
      <c r="C239" s="13" t="s">
        <v>537</v>
      </c>
      <c r="D239" s="14">
        <v>4156509.82</v>
      </c>
      <c r="E239" s="14">
        <v>4156509.82</v>
      </c>
      <c r="F239" s="14">
        <v>4156509.82</v>
      </c>
      <c r="G239" s="14">
        <v>577293.05000000005</v>
      </c>
      <c r="H239" s="15"/>
      <c r="I239" s="15"/>
      <c r="J239" s="15"/>
      <c r="K239" s="15"/>
      <c r="L239" s="14">
        <v>4156509.82</v>
      </c>
      <c r="M239" s="14">
        <v>577293.05000000005</v>
      </c>
      <c r="N239" s="14">
        <v>3579216.77</v>
      </c>
    </row>
    <row r="240" spans="1:14" ht="12" customHeight="1" outlineLevel="1" x14ac:dyDescent="0.25">
      <c r="A240" s="12" t="s">
        <v>538</v>
      </c>
      <c r="B240" s="13" t="s">
        <v>536</v>
      </c>
      <c r="C240" s="13" t="s">
        <v>539</v>
      </c>
      <c r="D240" s="14">
        <v>4156509.82</v>
      </c>
      <c r="E240" s="14">
        <v>4156509.82</v>
      </c>
      <c r="F240" s="14">
        <v>4156509.82</v>
      </c>
      <c r="G240" s="14">
        <v>577293.05000000005</v>
      </c>
      <c r="H240" s="15"/>
      <c r="I240" s="15"/>
      <c r="J240" s="15"/>
      <c r="K240" s="15"/>
      <c r="L240" s="14">
        <v>4156509.82</v>
      </c>
      <c r="M240" s="14">
        <v>577293.05000000005</v>
      </c>
      <c r="N240" s="14">
        <v>3579216.77</v>
      </c>
    </row>
    <row r="241" spans="1:14" ht="12" customHeight="1" outlineLevel="1" x14ac:dyDescent="0.25">
      <c r="A241" s="12" t="s">
        <v>540</v>
      </c>
      <c r="B241" s="13" t="s">
        <v>536</v>
      </c>
      <c r="C241" s="13" t="s">
        <v>541</v>
      </c>
      <c r="D241" s="14">
        <v>4156509.82</v>
      </c>
      <c r="E241" s="14">
        <v>4156509.82</v>
      </c>
      <c r="F241" s="14">
        <v>4156509.82</v>
      </c>
      <c r="G241" s="14">
        <v>577293.05000000005</v>
      </c>
      <c r="H241" s="15"/>
      <c r="I241" s="15"/>
      <c r="J241" s="15"/>
      <c r="K241" s="15"/>
      <c r="L241" s="14">
        <v>4156509.82</v>
      </c>
      <c r="M241" s="14">
        <v>577293.05000000005</v>
      </c>
      <c r="N241" s="14">
        <v>3579216.77</v>
      </c>
    </row>
    <row r="242" spans="1:14" ht="12" customHeight="1" outlineLevel="1" x14ac:dyDescent="0.25">
      <c r="A242" s="12" t="s">
        <v>542</v>
      </c>
      <c r="B242" s="13" t="s">
        <v>543</v>
      </c>
      <c r="C242" s="13" t="s">
        <v>544</v>
      </c>
      <c r="D242" s="14">
        <v>3561529.41</v>
      </c>
      <c r="E242" s="14">
        <v>3561529.41</v>
      </c>
      <c r="F242" s="14">
        <v>3561529.41</v>
      </c>
      <c r="G242" s="14">
        <v>3561529.41</v>
      </c>
      <c r="H242" s="15"/>
      <c r="I242" s="15"/>
      <c r="J242" s="15"/>
      <c r="K242" s="15"/>
      <c r="L242" s="14">
        <v>3561529.41</v>
      </c>
      <c r="M242" s="14">
        <v>3561529.41</v>
      </c>
      <c r="N242" s="15"/>
    </row>
    <row r="243" spans="1:14" ht="12" customHeight="1" outlineLevel="1" x14ac:dyDescent="0.25">
      <c r="A243" s="12" t="s">
        <v>545</v>
      </c>
      <c r="B243" s="13" t="s">
        <v>543</v>
      </c>
      <c r="C243" s="13" t="s">
        <v>546</v>
      </c>
      <c r="D243" s="14">
        <v>3561529.41</v>
      </c>
      <c r="E243" s="14">
        <v>3561529.41</v>
      </c>
      <c r="F243" s="14">
        <v>3561529.41</v>
      </c>
      <c r="G243" s="14">
        <v>3561529.41</v>
      </c>
      <c r="H243" s="15"/>
      <c r="I243" s="15"/>
      <c r="J243" s="15"/>
      <c r="K243" s="15"/>
      <c r="L243" s="14">
        <v>3561529.41</v>
      </c>
      <c r="M243" s="14">
        <v>3561529.41</v>
      </c>
      <c r="N243" s="15"/>
    </row>
    <row r="244" spans="1:14" ht="12" customHeight="1" outlineLevel="1" x14ac:dyDescent="0.25">
      <c r="A244" s="12" t="s">
        <v>547</v>
      </c>
      <c r="B244" s="13" t="s">
        <v>107</v>
      </c>
      <c r="C244" s="13" t="s">
        <v>548</v>
      </c>
      <c r="D244" s="14">
        <v>3672375</v>
      </c>
      <c r="E244" s="14">
        <v>3672375</v>
      </c>
      <c r="F244" s="14">
        <v>3672375</v>
      </c>
      <c r="G244" s="14">
        <v>3672375</v>
      </c>
      <c r="H244" s="15"/>
      <c r="I244" s="15"/>
      <c r="J244" s="15"/>
      <c r="K244" s="15"/>
      <c r="L244" s="14">
        <v>3672375</v>
      </c>
      <c r="M244" s="14">
        <v>3672375</v>
      </c>
      <c r="N244" s="15"/>
    </row>
    <row r="245" spans="1:14" ht="12" customHeight="1" outlineLevel="1" x14ac:dyDescent="0.25">
      <c r="A245" s="12" t="s">
        <v>549</v>
      </c>
      <c r="B245" s="13" t="s">
        <v>107</v>
      </c>
      <c r="C245" s="13" t="s">
        <v>550</v>
      </c>
      <c r="D245" s="14">
        <v>3672375</v>
      </c>
      <c r="E245" s="14">
        <v>3672375</v>
      </c>
      <c r="F245" s="14">
        <v>3672375</v>
      </c>
      <c r="G245" s="14">
        <v>3672375</v>
      </c>
      <c r="H245" s="15"/>
      <c r="I245" s="15"/>
      <c r="J245" s="15"/>
      <c r="K245" s="15"/>
      <c r="L245" s="14">
        <v>3672375</v>
      </c>
      <c r="M245" s="14">
        <v>3672375</v>
      </c>
      <c r="N245" s="15"/>
    </row>
    <row r="246" spans="1:14" ht="12" customHeight="1" outlineLevel="1" x14ac:dyDescent="0.25">
      <c r="A246" s="12" t="s">
        <v>551</v>
      </c>
      <c r="B246" s="13" t="s">
        <v>107</v>
      </c>
      <c r="C246" s="13" t="s">
        <v>552</v>
      </c>
      <c r="D246" s="14">
        <v>3672375</v>
      </c>
      <c r="E246" s="14">
        <v>3672375</v>
      </c>
      <c r="F246" s="14">
        <v>3672375</v>
      </c>
      <c r="G246" s="14">
        <v>3672375</v>
      </c>
      <c r="H246" s="15"/>
      <c r="I246" s="15"/>
      <c r="J246" s="15"/>
      <c r="K246" s="15"/>
      <c r="L246" s="14">
        <v>3672375</v>
      </c>
      <c r="M246" s="14">
        <v>3672375</v>
      </c>
      <c r="N246" s="15"/>
    </row>
    <row r="247" spans="1:14" ht="12" customHeight="1" outlineLevel="1" x14ac:dyDescent="0.25">
      <c r="A247" s="12" t="s">
        <v>10</v>
      </c>
      <c r="B247" s="13" t="s">
        <v>553</v>
      </c>
      <c r="C247" s="17">
        <v>20000021</v>
      </c>
      <c r="D247" s="14">
        <v>1208316.52</v>
      </c>
      <c r="E247" s="14">
        <v>1208316.52</v>
      </c>
      <c r="F247" s="14">
        <v>9296094.1999999993</v>
      </c>
      <c r="G247" s="14">
        <v>1244565.75</v>
      </c>
      <c r="H247" s="15"/>
      <c r="I247" s="15"/>
      <c r="J247" s="15"/>
      <c r="K247" s="15"/>
      <c r="L247" s="14">
        <v>9296094.1999999993</v>
      </c>
      <c r="M247" s="14">
        <v>1244565.75</v>
      </c>
      <c r="N247" s="14">
        <v>8051528.4500000002</v>
      </c>
    </row>
    <row r="248" spans="1:14" ht="12" customHeight="1" outlineLevel="1" x14ac:dyDescent="0.25">
      <c r="A248" s="12" t="s">
        <v>554</v>
      </c>
      <c r="B248" s="13" t="s">
        <v>473</v>
      </c>
      <c r="C248" s="13" t="s">
        <v>555</v>
      </c>
      <c r="D248" s="14">
        <v>16190.43</v>
      </c>
      <c r="E248" s="14">
        <v>16190.43</v>
      </c>
      <c r="F248" s="14">
        <v>16190.43</v>
      </c>
      <c r="G248" s="14">
        <v>16190.43</v>
      </c>
      <c r="H248" s="15"/>
      <c r="I248" s="15"/>
      <c r="J248" s="15"/>
      <c r="K248" s="15"/>
      <c r="L248" s="14">
        <v>16190.43</v>
      </c>
      <c r="M248" s="14">
        <v>16190.43</v>
      </c>
      <c r="N248" s="15"/>
    </row>
    <row r="249" spans="1:14" ht="12" customHeight="1" outlineLevel="1" x14ac:dyDescent="0.25">
      <c r="A249" s="12" t="s">
        <v>556</v>
      </c>
      <c r="B249" s="13" t="s">
        <v>473</v>
      </c>
      <c r="C249" s="13" t="s">
        <v>557</v>
      </c>
      <c r="D249" s="14">
        <v>23955.65</v>
      </c>
      <c r="E249" s="14">
        <v>23955.65</v>
      </c>
      <c r="F249" s="14">
        <v>23955.65</v>
      </c>
      <c r="G249" s="14">
        <v>23955.65</v>
      </c>
      <c r="H249" s="15"/>
      <c r="I249" s="15"/>
      <c r="J249" s="15"/>
      <c r="K249" s="15"/>
      <c r="L249" s="14">
        <v>23955.65</v>
      </c>
      <c r="M249" s="14">
        <v>23955.65</v>
      </c>
      <c r="N249" s="15"/>
    </row>
    <row r="250" spans="1:14" ht="12" customHeight="1" outlineLevel="1" x14ac:dyDescent="0.25">
      <c r="A250" s="12" t="s">
        <v>558</v>
      </c>
      <c r="B250" s="13" t="s">
        <v>280</v>
      </c>
      <c r="C250" s="13" t="s">
        <v>559</v>
      </c>
      <c r="D250" s="14">
        <v>98773.36</v>
      </c>
      <c r="E250" s="14">
        <v>98773.36</v>
      </c>
      <c r="F250" s="14">
        <v>98773.36</v>
      </c>
      <c r="G250" s="14">
        <v>98773.36</v>
      </c>
      <c r="H250" s="15"/>
      <c r="I250" s="15"/>
      <c r="J250" s="15"/>
      <c r="K250" s="15"/>
      <c r="L250" s="14">
        <v>98773.36</v>
      </c>
      <c r="M250" s="14">
        <v>98773.36</v>
      </c>
      <c r="N250" s="15"/>
    </row>
    <row r="251" spans="1:14" ht="12" customHeight="1" outlineLevel="1" x14ac:dyDescent="0.25">
      <c r="A251" s="12" t="s">
        <v>560</v>
      </c>
      <c r="B251" s="13" t="s">
        <v>280</v>
      </c>
      <c r="C251" s="13" t="s">
        <v>561</v>
      </c>
      <c r="D251" s="14">
        <v>98773.37</v>
      </c>
      <c r="E251" s="14">
        <v>98773.37</v>
      </c>
      <c r="F251" s="14">
        <v>98773.37</v>
      </c>
      <c r="G251" s="14">
        <v>98773.37</v>
      </c>
      <c r="H251" s="15"/>
      <c r="I251" s="15"/>
      <c r="J251" s="15"/>
      <c r="K251" s="15"/>
      <c r="L251" s="14">
        <v>98773.37</v>
      </c>
      <c r="M251" s="14">
        <v>98773.37</v>
      </c>
      <c r="N251" s="15"/>
    </row>
    <row r="252" spans="1:14" ht="12" customHeight="1" outlineLevel="1" x14ac:dyDescent="0.25">
      <c r="A252" s="12" t="s">
        <v>562</v>
      </c>
      <c r="B252" s="13" t="s">
        <v>456</v>
      </c>
      <c r="C252" s="13" t="s">
        <v>563</v>
      </c>
      <c r="D252" s="14">
        <v>495875</v>
      </c>
      <c r="E252" s="14">
        <v>506142.86</v>
      </c>
      <c r="F252" s="14">
        <v>495875</v>
      </c>
      <c r="G252" s="14">
        <v>21089.279999999999</v>
      </c>
      <c r="H252" s="15"/>
      <c r="I252" s="15"/>
      <c r="J252" s="15"/>
      <c r="K252" s="15"/>
      <c r="L252" s="14">
        <v>495875</v>
      </c>
      <c r="M252" s="14">
        <v>21089.279999999999</v>
      </c>
      <c r="N252" s="14">
        <v>474785.72</v>
      </c>
    </row>
    <row r="253" spans="1:14" ht="12" customHeight="1" outlineLevel="1" x14ac:dyDescent="0.25">
      <c r="A253" s="12" t="s">
        <v>564</v>
      </c>
      <c r="B253" s="13" t="s">
        <v>565</v>
      </c>
      <c r="C253" s="13" t="s">
        <v>566</v>
      </c>
      <c r="D253" s="14">
        <v>899235</v>
      </c>
      <c r="E253" s="14">
        <v>899235</v>
      </c>
      <c r="F253" s="14">
        <v>899235</v>
      </c>
      <c r="G253" s="14">
        <v>899235</v>
      </c>
      <c r="H253" s="15"/>
      <c r="I253" s="15"/>
      <c r="J253" s="15"/>
      <c r="K253" s="15"/>
      <c r="L253" s="14">
        <v>899235</v>
      </c>
      <c r="M253" s="14">
        <v>899235</v>
      </c>
      <c r="N253" s="15"/>
    </row>
    <row r="254" spans="1:14" ht="12" customHeight="1" outlineLevel="1" x14ac:dyDescent="0.25">
      <c r="A254" s="12" t="s">
        <v>567</v>
      </c>
      <c r="B254" s="13" t="s">
        <v>199</v>
      </c>
      <c r="C254" s="13" t="s">
        <v>568</v>
      </c>
      <c r="D254" s="14">
        <v>17897.25</v>
      </c>
      <c r="E254" s="14">
        <v>17897.25</v>
      </c>
      <c r="F254" s="14">
        <v>17897.25</v>
      </c>
      <c r="G254" s="14">
        <v>17710.82</v>
      </c>
      <c r="H254" s="15"/>
      <c r="I254" s="15"/>
      <c r="J254" s="15"/>
      <c r="K254" s="15"/>
      <c r="L254" s="14">
        <v>17897.25</v>
      </c>
      <c r="M254" s="14">
        <v>17710.82</v>
      </c>
      <c r="N254" s="19">
        <v>186.43</v>
      </c>
    </row>
    <row r="255" spans="1:14" ht="12" customHeight="1" outlineLevel="1" x14ac:dyDescent="0.25">
      <c r="A255" s="12" t="s">
        <v>569</v>
      </c>
      <c r="B255" s="13" t="s">
        <v>199</v>
      </c>
      <c r="C255" s="13" t="s">
        <v>570</v>
      </c>
      <c r="D255" s="14">
        <v>17897.25</v>
      </c>
      <c r="E255" s="14">
        <v>17897.25</v>
      </c>
      <c r="F255" s="14">
        <v>17897.25</v>
      </c>
      <c r="G255" s="14">
        <v>17710.82</v>
      </c>
      <c r="H255" s="15"/>
      <c r="I255" s="15"/>
      <c r="J255" s="15"/>
      <c r="K255" s="15"/>
      <c r="L255" s="14">
        <v>17897.25</v>
      </c>
      <c r="M255" s="14">
        <v>17710.82</v>
      </c>
      <c r="N255" s="19">
        <v>186.43</v>
      </c>
    </row>
    <row r="256" spans="1:14" ht="12" customHeight="1" outlineLevel="1" x14ac:dyDescent="0.25">
      <c r="A256" s="12" t="s">
        <v>571</v>
      </c>
      <c r="B256" s="13" t="s">
        <v>199</v>
      </c>
      <c r="C256" s="13" t="s">
        <v>572</v>
      </c>
      <c r="D256" s="14">
        <v>17897.25</v>
      </c>
      <c r="E256" s="14">
        <v>17897.25</v>
      </c>
      <c r="F256" s="14">
        <v>17897.25</v>
      </c>
      <c r="G256" s="14">
        <v>17710.82</v>
      </c>
      <c r="H256" s="15"/>
      <c r="I256" s="15"/>
      <c r="J256" s="15"/>
      <c r="K256" s="15"/>
      <c r="L256" s="14">
        <v>17897.25</v>
      </c>
      <c r="M256" s="14">
        <v>17710.82</v>
      </c>
      <c r="N256" s="19">
        <v>186.43</v>
      </c>
    </row>
    <row r="257" spans="1:14" ht="12" customHeight="1" outlineLevel="1" x14ac:dyDescent="0.25">
      <c r="A257" s="12" t="s">
        <v>573</v>
      </c>
      <c r="B257" s="13" t="s">
        <v>199</v>
      </c>
      <c r="C257" s="13" t="s">
        <v>574</v>
      </c>
      <c r="D257" s="14">
        <v>17897.25</v>
      </c>
      <c r="E257" s="14">
        <v>17897.25</v>
      </c>
      <c r="F257" s="14">
        <v>17897.25</v>
      </c>
      <c r="G257" s="14">
        <v>17710.82</v>
      </c>
      <c r="H257" s="15"/>
      <c r="I257" s="15"/>
      <c r="J257" s="15"/>
      <c r="K257" s="15"/>
      <c r="L257" s="14">
        <v>17897.25</v>
      </c>
      <c r="M257" s="14">
        <v>17710.82</v>
      </c>
      <c r="N257" s="19">
        <v>186.43</v>
      </c>
    </row>
    <row r="258" spans="1:14" ht="12" customHeight="1" outlineLevel="1" x14ac:dyDescent="0.25">
      <c r="A258" s="12" t="s">
        <v>575</v>
      </c>
      <c r="B258" s="13" t="s">
        <v>199</v>
      </c>
      <c r="C258" s="13" t="s">
        <v>576</v>
      </c>
      <c r="D258" s="14">
        <v>17897.25</v>
      </c>
      <c r="E258" s="14">
        <v>17897.25</v>
      </c>
      <c r="F258" s="14">
        <v>17897.25</v>
      </c>
      <c r="G258" s="14">
        <v>17710.82</v>
      </c>
      <c r="H258" s="15"/>
      <c r="I258" s="15"/>
      <c r="J258" s="15"/>
      <c r="K258" s="15"/>
      <c r="L258" s="14">
        <v>17897.25</v>
      </c>
      <c r="M258" s="14">
        <v>17710.82</v>
      </c>
      <c r="N258" s="19">
        <v>186.43</v>
      </c>
    </row>
    <row r="259" spans="1:14" ht="24" customHeight="1" outlineLevel="1" x14ac:dyDescent="0.25">
      <c r="A259" s="12" t="s">
        <v>577</v>
      </c>
      <c r="B259" s="13" t="s">
        <v>199</v>
      </c>
      <c r="C259" s="13" t="s">
        <v>578</v>
      </c>
      <c r="D259" s="14">
        <v>466270.51</v>
      </c>
      <c r="E259" s="14">
        <v>466270.51</v>
      </c>
      <c r="F259" s="14">
        <v>466270.51</v>
      </c>
      <c r="G259" s="14">
        <v>461413.53</v>
      </c>
      <c r="H259" s="15"/>
      <c r="I259" s="15"/>
      <c r="J259" s="15"/>
      <c r="K259" s="15"/>
      <c r="L259" s="14">
        <v>466270.51</v>
      </c>
      <c r="M259" s="14">
        <v>461413.53</v>
      </c>
      <c r="N259" s="14">
        <v>4856.9799999999996</v>
      </c>
    </row>
    <row r="260" spans="1:14" ht="12" customHeight="1" outlineLevel="1" x14ac:dyDescent="0.25">
      <c r="A260" s="12" t="s">
        <v>579</v>
      </c>
      <c r="B260" s="13" t="s">
        <v>473</v>
      </c>
      <c r="C260" s="13" t="s">
        <v>580</v>
      </c>
      <c r="D260" s="14">
        <v>47991.31</v>
      </c>
      <c r="E260" s="14">
        <v>47991.31</v>
      </c>
      <c r="F260" s="14">
        <v>47991.31</v>
      </c>
      <c r="G260" s="14">
        <v>47991.31</v>
      </c>
      <c r="H260" s="15"/>
      <c r="I260" s="15"/>
      <c r="J260" s="15"/>
      <c r="K260" s="15"/>
      <c r="L260" s="14">
        <v>47991.31</v>
      </c>
      <c r="M260" s="14">
        <v>47991.31</v>
      </c>
      <c r="N260" s="15"/>
    </row>
    <row r="261" spans="1:14" ht="12" customHeight="1" outlineLevel="1" x14ac:dyDescent="0.25">
      <c r="A261" s="12" t="s">
        <v>581</v>
      </c>
      <c r="B261" s="13" t="s">
        <v>476</v>
      </c>
      <c r="C261" s="17">
        <v>70000030</v>
      </c>
      <c r="D261" s="14">
        <v>18391.3</v>
      </c>
      <c r="E261" s="14">
        <v>18391.3</v>
      </c>
      <c r="F261" s="14">
        <v>18391.3</v>
      </c>
      <c r="G261" s="14">
        <v>18391.3</v>
      </c>
      <c r="H261" s="15"/>
      <c r="I261" s="15"/>
      <c r="J261" s="15"/>
      <c r="K261" s="15"/>
      <c r="L261" s="14">
        <v>18391.3</v>
      </c>
      <c r="M261" s="14">
        <v>18391.3</v>
      </c>
      <c r="N261" s="15"/>
    </row>
    <row r="262" spans="1:14" ht="12" customHeight="1" outlineLevel="1" x14ac:dyDescent="0.25">
      <c r="A262" s="12" t="s">
        <v>582</v>
      </c>
      <c r="B262" s="13" t="s">
        <v>583</v>
      </c>
      <c r="C262" s="17">
        <v>50000043</v>
      </c>
      <c r="D262" s="14">
        <v>5860.87</v>
      </c>
      <c r="E262" s="14">
        <v>5860.87</v>
      </c>
      <c r="F262" s="14">
        <v>5860.87</v>
      </c>
      <c r="G262" s="14">
        <v>5860.87</v>
      </c>
      <c r="H262" s="15"/>
      <c r="I262" s="15"/>
      <c r="J262" s="15"/>
      <c r="K262" s="15"/>
      <c r="L262" s="14">
        <v>5860.87</v>
      </c>
      <c r="M262" s="14">
        <v>5860.87</v>
      </c>
      <c r="N262" s="15"/>
    </row>
    <row r="263" spans="1:14" ht="12" customHeight="1" outlineLevel="1" x14ac:dyDescent="0.25">
      <c r="A263" s="12" t="s">
        <v>584</v>
      </c>
      <c r="B263" s="13" t="s">
        <v>585</v>
      </c>
      <c r="C263" s="13" t="s">
        <v>586</v>
      </c>
      <c r="D263" s="14">
        <v>39130.44</v>
      </c>
      <c r="E263" s="14">
        <v>39130.43</v>
      </c>
      <c r="F263" s="14">
        <v>39130.43</v>
      </c>
      <c r="G263" s="14">
        <v>39130.43</v>
      </c>
      <c r="H263" s="15"/>
      <c r="I263" s="15"/>
      <c r="J263" s="15"/>
      <c r="K263" s="15"/>
      <c r="L263" s="14">
        <v>39130.43</v>
      </c>
      <c r="M263" s="14">
        <v>39130.43</v>
      </c>
      <c r="N263" s="15"/>
    </row>
    <row r="264" spans="1:14" ht="12" customHeight="1" outlineLevel="1" x14ac:dyDescent="0.25">
      <c r="A264" s="12" t="s">
        <v>587</v>
      </c>
      <c r="B264" s="13" t="s">
        <v>583</v>
      </c>
      <c r="C264" s="17">
        <v>50000044</v>
      </c>
      <c r="D264" s="14">
        <v>30434.78</v>
      </c>
      <c r="E264" s="14">
        <v>30434.78</v>
      </c>
      <c r="F264" s="14">
        <v>30434.78</v>
      </c>
      <c r="G264" s="14">
        <v>30434.78</v>
      </c>
      <c r="H264" s="15"/>
      <c r="I264" s="15"/>
      <c r="J264" s="15"/>
      <c r="K264" s="15"/>
      <c r="L264" s="14">
        <v>30434.78</v>
      </c>
      <c r="M264" s="14">
        <v>30434.78</v>
      </c>
      <c r="N264" s="15"/>
    </row>
    <row r="265" spans="1:14" ht="12" customHeight="1" outlineLevel="1" x14ac:dyDescent="0.25">
      <c r="A265" s="12" t="s">
        <v>588</v>
      </c>
      <c r="B265" s="13" t="s">
        <v>583</v>
      </c>
      <c r="C265" s="17">
        <v>50000045</v>
      </c>
      <c r="D265" s="14">
        <v>30434.78</v>
      </c>
      <c r="E265" s="14">
        <v>30434.78</v>
      </c>
      <c r="F265" s="14">
        <v>30434.78</v>
      </c>
      <c r="G265" s="14">
        <v>30434.78</v>
      </c>
      <c r="H265" s="15"/>
      <c r="I265" s="15"/>
      <c r="J265" s="15"/>
      <c r="K265" s="15"/>
      <c r="L265" s="14">
        <v>30434.78</v>
      </c>
      <c r="M265" s="14">
        <v>30434.78</v>
      </c>
      <c r="N265" s="15"/>
    </row>
    <row r="266" spans="1:14" ht="12" customHeight="1" outlineLevel="1" x14ac:dyDescent="0.25">
      <c r="A266" s="12" t="s">
        <v>589</v>
      </c>
      <c r="B266" s="13" t="s">
        <v>583</v>
      </c>
      <c r="C266" s="13" t="s">
        <v>590</v>
      </c>
      <c r="D266" s="14">
        <v>30434.78</v>
      </c>
      <c r="E266" s="14">
        <v>30434.78</v>
      </c>
      <c r="F266" s="14">
        <v>30434.78</v>
      </c>
      <c r="G266" s="14">
        <v>30434.78</v>
      </c>
      <c r="H266" s="15"/>
      <c r="I266" s="15"/>
      <c r="J266" s="15"/>
      <c r="K266" s="15"/>
      <c r="L266" s="14">
        <v>30434.78</v>
      </c>
      <c r="M266" s="14">
        <v>30434.78</v>
      </c>
      <c r="N266" s="15"/>
    </row>
    <row r="267" spans="1:14" ht="12" customHeight="1" outlineLevel="1" x14ac:dyDescent="0.25">
      <c r="A267" s="12" t="s">
        <v>591</v>
      </c>
      <c r="B267" s="13" t="s">
        <v>583</v>
      </c>
      <c r="C267" s="17">
        <v>50000048</v>
      </c>
      <c r="D267" s="14">
        <v>30434.78</v>
      </c>
      <c r="E267" s="14">
        <v>30434.78</v>
      </c>
      <c r="F267" s="14">
        <v>30434.78</v>
      </c>
      <c r="G267" s="14">
        <v>30434.78</v>
      </c>
      <c r="H267" s="15"/>
      <c r="I267" s="15"/>
      <c r="J267" s="15"/>
      <c r="K267" s="15"/>
      <c r="L267" s="14">
        <v>30434.78</v>
      </c>
      <c r="M267" s="14">
        <v>30434.78</v>
      </c>
      <c r="N267" s="15"/>
    </row>
    <row r="268" spans="1:14" ht="12" customHeight="1" outlineLevel="1" x14ac:dyDescent="0.25">
      <c r="A268" s="12" t="s">
        <v>592</v>
      </c>
      <c r="B268" s="13" t="s">
        <v>583</v>
      </c>
      <c r="C268" s="13" t="s">
        <v>593</v>
      </c>
      <c r="D268" s="14">
        <v>19652.169999999998</v>
      </c>
      <c r="E268" s="14">
        <v>19652.169999999998</v>
      </c>
      <c r="F268" s="14">
        <v>19652.169999999998</v>
      </c>
      <c r="G268" s="14">
        <v>19652.169999999998</v>
      </c>
      <c r="H268" s="15"/>
      <c r="I268" s="15"/>
      <c r="J268" s="15"/>
      <c r="K268" s="15"/>
      <c r="L268" s="14">
        <v>19652.169999999998</v>
      </c>
      <c r="M268" s="14">
        <v>19652.169999999998</v>
      </c>
      <c r="N268" s="15"/>
    </row>
    <row r="269" spans="1:14" ht="12" customHeight="1" outlineLevel="1" x14ac:dyDescent="0.25">
      <c r="A269" s="12" t="s">
        <v>594</v>
      </c>
      <c r="B269" s="13" t="s">
        <v>197</v>
      </c>
      <c r="C269" s="17">
        <v>70000031</v>
      </c>
      <c r="D269" s="14">
        <v>30000</v>
      </c>
      <c r="E269" s="14">
        <v>30000</v>
      </c>
      <c r="F269" s="14">
        <v>30000</v>
      </c>
      <c r="G269" s="14">
        <v>30000</v>
      </c>
      <c r="H269" s="15"/>
      <c r="I269" s="15"/>
      <c r="J269" s="15"/>
      <c r="K269" s="15"/>
      <c r="L269" s="14">
        <v>30000</v>
      </c>
      <c r="M269" s="14">
        <v>30000</v>
      </c>
      <c r="N269" s="15"/>
    </row>
    <row r="270" spans="1:14" ht="12" customHeight="1" outlineLevel="1" x14ac:dyDescent="0.25">
      <c r="A270" s="12" t="s">
        <v>595</v>
      </c>
      <c r="B270" s="13" t="s">
        <v>199</v>
      </c>
      <c r="C270" s="13" t="s">
        <v>596</v>
      </c>
      <c r="D270" s="14">
        <v>1059600</v>
      </c>
      <c r="E270" s="14">
        <v>1059600</v>
      </c>
      <c r="F270" s="15"/>
      <c r="G270" s="14">
        <v>1059600</v>
      </c>
      <c r="H270" s="15"/>
      <c r="I270" s="15"/>
      <c r="J270" s="15"/>
      <c r="K270" s="15"/>
      <c r="L270" s="15"/>
      <c r="M270" s="14">
        <v>1059600</v>
      </c>
      <c r="N270" s="16">
        <v>-1059600</v>
      </c>
    </row>
    <row r="271" spans="1:14" ht="12" customHeight="1" outlineLevel="1" x14ac:dyDescent="0.25">
      <c r="A271" s="12" t="s">
        <v>597</v>
      </c>
      <c r="B271" s="13" t="s">
        <v>280</v>
      </c>
      <c r="C271" s="13" t="s">
        <v>598</v>
      </c>
      <c r="D271" s="14">
        <v>1414584.86</v>
      </c>
      <c r="E271" s="14">
        <v>1414584.86</v>
      </c>
      <c r="F271" s="14">
        <v>1414584.86</v>
      </c>
      <c r="G271" s="14">
        <v>1414584.86</v>
      </c>
      <c r="H271" s="15"/>
      <c r="I271" s="15"/>
      <c r="J271" s="15"/>
      <c r="K271" s="15"/>
      <c r="L271" s="14">
        <v>1414584.86</v>
      </c>
      <c r="M271" s="14">
        <v>1414584.86</v>
      </c>
      <c r="N271" s="15"/>
    </row>
    <row r="272" spans="1:14" ht="12" customHeight="1" outlineLevel="1" x14ac:dyDescent="0.25">
      <c r="A272" s="12" t="s">
        <v>599</v>
      </c>
      <c r="B272" s="13" t="s">
        <v>148</v>
      </c>
      <c r="C272" s="13" t="s">
        <v>600</v>
      </c>
      <c r="D272" s="14">
        <v>136269.03</v>
      </c>
      <c r="E272" s="14">
        <v>136269.03</v>
      </c>
      <c r="F272" s="14">
        <v>136269.03</v>
      </c>
      <c r="G272" s="14">
        <v>136269.03</v>
      </c>
      <c r="H272" s="15"/>
      <c r="I272" s="15"/>
      <c r="J272" s="15"/>
      <c r="K272" s="15"/>
      <c r="L272" s="14">
        <v>136269.03</v>
      </c>
      <c r="M272" s="14">
        <v>136269.03</v>
      </c>
      <c r="N272" s="15"/>
    </row>
    <row r="273" spans="1:14" ht="12" customHeight="1" outlineLevel="1" x14ac:dyDescent="0.25">
      <c r="A273" s="12" t="s">
        <v>601</v>
      </c>
      <c r="B273" s="13" t="s">
        <v>110</v>
      </c>
      <c r="C273" s="13" t="s">
        <v>602</v>
      </c>
      <c r="D273" s="14">
        <v>1839296.05</v>
      </c>
      <c r="E273" s="14">
        <v>1839296.05</v>
      </c>
      <c r="F273" s="14">
        <v>1839296.05</v>
      </c>
      <c r="G273" s="14">
        <v>1808641.11</v>
      </c>
      <c r="H273" s="15"/>
      <c r="I273" s="15"/>
      <c r="J273" s="15"/>
      <c r="K273" s="15"/>
      <c r="L273" s="14">
        <v>1839296.05</v>
      </c>
      <c r="M273" s="14">
        <v>1808641.11</v>
      </c>
      <c r="N273" s="14">
        <v>30654.94</v>
      </c>
    </row>
    <row r="274" spans="1:14" ht="12" customHeight="1" outlineLevel="1" x14ac:dyDescent="0.25">
      <c r="A274" s="12" t="s">
        <v>603</v>
      </c>
      <c r="B274" s="13" t="s">
        <v>199</v>
      </c>
      <c r="C274" s="13" t="s">
        <v>604</v>
      </c>
      <c r="D274" s="14">
        <v>789616.13</v>
      </c>
      <c r="E274" s="14">
        <v>789616.13</v>
      </c>
      <c r="F274" s="15"/>
      <c r="G274" s="14">
        <v>783035.56</v>
      </c>
      <c r="H274" s="15"/>
      <c r="I274" s="15"/>
      <c r="J274" s="15"/>
      <c r="K274" s="15"/>
      <c r="L274" s="15"/>
      <c r="M274" s="14">
        <v>783035.56</v>
      </c>
      <c r="N274" s="16">
        <v>-783035.56</v>
      </c>
    </row>
    <row r="275" spans="1:14" ht="12" customHeight="1" x14ac:dyDescent="0.25">
      <c r="A275" s="24" t="s">
        <v>605</v>
      </c>
      <c r="B275" s="24"/>
      <c r="C275" s="24"/>
      <c r="D275" s="10"/>
      <c r="E275" s="10"/>
      <c r="F275" s="11">
        <v>500000</v>
      </c>
      <c r="G275" s="10"/>
      <c r="H275" s="10"/>
      <c r="I275" s="10"/>
      <c r="J275" s="10"/>
      <c r="K275" s="10"/>
      <c r="L275" s="11">
        <v>500000</v>
      </c>
      <c r="M275" s="10"/>
      <c r="N275" s="11">
        <v>500000</v>
      </c>
    </row>
    <row r="276" spans="1:14" ht="12" customHeight="1" outlineLevel="1" x14ac:dyDescent="0.25">
      <c r="A276" s="12" t="s">
        <v>234</v>
      </c>
      <c r="B276" s="13" t="s">
        <v>235</v>
      </c>
      <c r="C276" s="13" t="s">
        <v>236</v>
      </c>
      <c r="D276" s="14">
        <v>500000</v>
      </c>
      <c r="E276" s="14">
        <v>500000</v>
      </c>
      <c r="F276" s="14">
        <v>500000</v>
      </c>
      <c r="G276" s="15"/>
      <c r="H276" s="15"/>
      <c r="I276" s="15"/>
      <c r="J276" s="15"/>
      <c r="K276" s="15"/>
      <c r="L276" s="14">
        <v>500000</v>
      </c>
      <c r="M276" s="15"/>
      <c r="N276" s="14">
        <v>500000</v>
      </c>
    </row>
    <row r="277" spans="1:14" ht="12" customHeight="1" x14ac:dyDescent="0.25">
      <c r="A277" s="24" t="s">
        <v>606</v>
      </c>
      <c r="B277" s="24"/>
      <c r="C277" s="24"/>
      <c r="D277" s="10"/>
      <c r="E277" s="10"/>
      <c r="F277" s="10"/>
      <c r="G277" s="11">
        <v>12265.53</v>
      </c>
      <c r="H277" s="10"/>
      <c r="I277" s="10"/>
      <c r="J277" s="10"/>
      <c r="K277" s="10"/>
      <c r="L277" s="10"/>
      <c r="M277" s="11">
        <v>12265.53</v>
      </c>
      <c r="N277" s="20">
        <v>-12265.53</v>
      </c>
    </row>
    <row r="278" spans="1:14" ht="12" customHeight="1" outlineLevel="1" x14ac:dyDescent="0.25">
      <c r="A278" s="12" t="s">
        <v>454</v>
      </c>
      <c r="B278" s="13" t="s">
        <v>277</v>
      </c>
      <c r="C278" s="13" t="s">
        <v>455</v>
      </c>
      <c r="D278" s="14">
        <v>883118.13</v>
      </c>
      <c r="E278" s="14">
        <v>883118.13</v>
      </c>
      <c r="F278" s="15"/>
      <c r="G278" s="14">
        <v>12265.53</v>
      </c>
      <c r="H278" s="15"/>
      <c r="I278" s="15"/>
      <c r="J278" s="15"/>
      <c r="K278" s="15"/>
      <c r="L278" s="15"/>
      <c r="M278" s="14">
        <v>12265.53</v>
      </c>
      <c r="N278" s="16">
        <v>-12265.53</v>
      </c>
    </row>
    <row r="279" spans="1:14" ht="12" customHeight="1" x14ac:dyDescent="0.25">
      <c r="A279" s="24" t="s">
        <v>6</v>
      </c>
      <c r="B279" s="24"/>
      <c r="C279" s="24"/>
      <c r="D279" s="10"/>
      <c r="E279" s="10"/>
      <c r="F279" s="11">
        <v>168287997.68000001</v>
      </c>
      <c r="G279" s="11">
        <v>27300419.530000001</v>
      </c>
      <c r="H279" s="10"/>
      <c r="I279" s="11">
        <v>3642879.15</v>
      </c>
      <c r="J279" s="10"/>
      <c r="K279" s="10"/>
      <c r="L279" s="11">
        <v>168287997.68000001</v>
      </c>
      <c r="M279" s="11">
        <v>30943298.68</v>
      </c>
      <c r="N279" s="11">
        <v>137344699</v>
      </c>
    </row>
    <row r="280" spans="1:14" ht="12" customHeight="1" outlineLevel="1" x14ac:dyDescent="0.25">
      <c r="A280" s="12" t="s">
        <v>115</v>
      </c>
      <c r="B280" s="13" t="s">
        <v>116</v>
      </c>
      <c r="C280" s="13" t="s">
        <v>117</v>
      </c>
      <c r="D280" s="14">
        <v>4975785.4800000004</v>
      </c>
      <c r="E280" s="14">
        <v>17923367.870000001</v>
      </c>
      <c r="F280" s="14">
        <v>38730150.189999998</v>
      </c>
      <c r="G280" s="14">
        <v>13940397.24</v>
      </c>
      <c r="H280" s="15"/>
      <c r="I280" s="14">
        <v>2489356.65</v>
      </c>
      <c r="J280" s="15"/>
      <c r="K280" s="15"/>
      <c r="L280" s="14">
        <v>38730150.189999998</v>
      </c>
      <c r="M280" s="14">
        <v>16429753.890000001</v>
      </c>
      <c r="N280" s="14">
        <v>22300396.300000001</v>
      </c>
    </row>
    <row r="281" spans="1:14" ht="12" customHeight="1" outlineLevel="1" x14ac:dyDescent="0.25">
      <c r="A281" s="12" t="s">
        <v>5</v>
      </c>
      <c r="B281" s="13" t="s">
        <v>607</v>
      </c>
      <c r="C281" s="13" t="s">
        <v>7</v>
      </c>
      <c r="D281" s="14">
        <v>13000555.119999999</v>
      </c>
      <c r="E281" s="15"/>
      <c r="F281" s="14">
        <v>17465300.440000001</v>
      </c>
      <c r="G281" s="14">
        <v>3560911.16</v>
      </c>
      <c r="H281" s="15"/>
      <c r="I281" s="14">
        <v>727720.85</v>
      </c>
      <c r="J281" s="15"/>
      <c r="K281" s="15"/>
      <c r="L281" s="14">
        <v>17465300.440000001</v>
      </c>
      <c r="M281" s="14">
        <v>4288632.01</v>
      </c>
      <c r="N281" s="25">
        <v>13176668.43</v>
      </c>
    </row>
    <row r="282" spans="1:14" ht="12" customHeight="1" outlineLevel="1" x14ac:dyDescent="0.25">
      <c r="A282" s="12" t="s">
        <v>138</v>
      </c>
      <c r="B282" s="13" t="s">
        <v>139</v>
      </c>
      <c r="C282" s="13" t="s">
        <v>140</v>
      </c>
      <c r="D282" s="14">
        <v>1379937.5</v>
      </c>
      <c r="E282" s="14">
        <v>1379937.5</v>
      </c>
      <c r="F282" s="14">
        <v>4683508.93</v>
      </c>
      <c r="G282" s="14">
        <v>724467.14</v>
      </c>
      <c r="H282" s="15"/>
      <c r="I282" s="14">
        <v>57497.4</v>
      </c>
      <c r="J282" s="15"/>
      <c r="K282" s="15"/>
      <c r="L282" s="14">
        <v>4683508.93</v>
      </c>
      <c r="M282" s="14">
        <v>781964.54</v>
      </c>
      <c r="N282" s="14">
        <v>3901544.39</v>
      </c>
    </row>
    <row r="283" spans="1:14" ht="12" customHeight="1" outlineLevel="1" x14ac:dyDescent="0.25">
      <c r="A283" s="12" t="s">
        <v>176</v>
      </c>
      <c r="B283" s="13" t="s">
        <v>177</v>
      </c>
      <c r="C283" s="17">
        <v>20000002</v>
      </c>
      <c r="D283" s="14">
        <v>547779.91</v>
      </c>
      <c r="E283" s="14">
        <v>547779.91</v>
      </c>
      <c r="F283" s="15"/>
      <c r="G283" s="14">
        <v>6086.44</v>
      </c>
      <c r="H283" s="15"/>
      <c r="I283" s="15"/>
      <c r="J283" s="15"/>
      <c r="K283" s="15"/>
      <c r="L283" s="15"/>
      <c r="M283" s="14">
        <v>6086.44</v>
      </c>
      <c r="N283" s="16">
        <v>-6086.44</v>
      </c>
    </row>
    <row r="284" spans="1:14" ht="12" customHeight="1" outlineLevel="1" x14ac:dyDescent="0.25">
      <c r="A284" s="12" t="s">
        <v>178</v>
      </c>
      <c r="B284" s="13" t="s">
        <v>177</v>
      </c>
      <c r="C284" s="13" t="s">
        <v>179</v>
      </c>
      <c r="D284" s="14">
        <v>547779.91</v>
      </c>
      <c r="E284" s="14">
        <v>547779.91</v>
      </c>
      <c r="F284" s="15"/>
      <c r="G284" s="14">
        <v>6086.44</v>
      </c>
      <c r="H284" s="15"/>
      <c r="I284" s="15"/>
      <c r="J284" s="15"/>
      <c r="K284" s="15"/>
      <c r="L284" s="15"/>
      <c r="M284" s="14">
        <v>6086.44</v>
      </c>
      <c r="N284" s="16">
        <v>-6086.44</v>
      </c>
    </row>
    <row r="285" spans="1:14" ht="12" customHeight="1" outlineLevel="1" x14ac:dyDescent="0.25">
      <c r="A285" s="12" t="s">
        <v>180</v>
      </c>
      <c r="B285" s="13" t="s">
        <v>177</v>
      </c>
      <c r="C285" s="13" t="s">
        <v>181</v>
      </c>
      <c r="D285" s="14">
        <v>547779.91</v>
      </c>
      <c r="E285" s="14">
        <v>547779.91</v>
      </c>
      <c r="F285" s="15"/>
      <c r="G285" s="14">
        <v>6086.44</v>
      </c>
      <c r="H285" s="15"/>
      <c r="I285" s="15"/>
      <c r="J285" s="15"/>
      <c r="K285" s="15"/>
      <c r="L285" s="15"/>
      <c r="M285" s="14">
        <v>6086.44</v>
      </c>
      <c r="N285" s="16">
        <v>-6086.44</v>
      </c>
    </row>
    <row r="286" spans="1:14" ht="12" customHeight="1" outlineLevel="1" x14ac:dyDescent="0.25">
      <c r="A286" s="12" t="s">
        <v>182</v>
      </c>
      <c r="B286" s="13" t="s">
        <v>177</v>
      </c>
      <c r="C286" s="13" t="s">
        <v>183</v>
      </c>
      <c r="D286" s="14">
        <v>547779.91</v>
      </c>
      <c r="E286" s="14">
        <v>547779.91</v>
      </c>
      <c r="F286" s="15"/>
      <c r="G286" s="14">
        <v>6086.44</v>
      </c>
      <c r="H286" s="15"/>
      <c r="I286" s="15"/>
      <c r="J286" s="15"/>
      <c r="K286" s="15"/>
      <c r="L286" s="15"/>
      <c r="M286" s="14">
        <v>6086.44</v>
      </c>
      <c r="N286" s="16">
        <v>-6086.44</v>
      </c>
    </row>
    <row r="287" spans="1:14" ht="12" customHeight="1" outlineLevel="1" x14ac:dyDescent="0.25">
      <c r="A287" s="12" t="s">
        <v>8</v>
      </c>
      <c r="B287" s="13" t="s">
        <v>177</v>
      </c>
      <c r="C287" s="17">
        <v>20000003</v>
      </c>
      <c r="D287" s="14">
        <v>13117111.460000001</v>
      </c>
      <c r="E287" s="14">
        <v>1582227.26</v>
      </c>
      <c r="F287" s="14">
        <v>87364762.989999995</v>
      </c>
      <c r="G287" s="14">
        <v>444433.5</v>
      </c>
      <c r="H287" s="15"/>
      <c r="I287" s="14">
        <v>27469.200000000001</v>
      </c>
      <c r="J287" s="15"/>
      <c r="K287" s="15"/>
      <c r="L287" s="14">
        <v>87364762.989999995</v>
      </c>
      <c r="M287" s="14">
        <v>471902.7</v>
      </c>
      <c r="N287" s="14">
        <v>86892860.290000007</v>
      </c>
    </row>
    <row r="288" spans="1:14" ht="12" customHeight="1" outlineLevel="1" x14ac:dyDescent="0.25">
      <c r="A288" s="12" t="s">
        <v>9</v>
      </c>
      <c r="B288" s="13" t="s">
        <v>177</v>
      </c>
      <c r="C288" s="17">
        <v>20000004</v>
      </c>
      <c r="D288" s="14">
        <v>14748994.470000001</v>
      </c>
      <c r="E288" s="14">
        <v>14748994.470000001</v>
      </c>
      <c r="F288" s="14">
        <v>19513025.129999999</v>
      </c>
      <c r="G288" s="14">
        <v>3871610.82</v>
      </c>
      <c r="H288" s="15"/>
      <c r="I288" s="14">
        <v>307270.7</v>
      </c>
      <c r="J288" s="15"/>
      <c r="K288" s="15"/>
      <c r="L288" s="14">
        <v>19513025.129999999</v>
      </c>
      <c r="M288" s="14">
        <v>4178881.52</v>
      </c>
      <c r="N288" s="14">
        <v>15334143.609999999</v>
      </c>
    </row>
    <row r="289" spans="1:14" ht="12" customHeight="1" outlineLevel="1" x14ac:dyDescent="0.25">
      <c r="A289" s="12" t="s">
        <v>608</v>
      </c>
      <c r="B289" s="13"/>
      <c r="C289" s="13"/>
      <c r="D289" s="15"/>
      <c r="E289" s="15"/>
      <c r="F289" s="14">
        <v>531250</v>
      </c>
      <c r="G289" s="15"/>
      <c r="H289" s="15"/>
      <c r="I289" s="15"/>
      <c r="J289" s="15"/>
      <c r="K289" s="15"/>
      <c r="L289" s="14">
        <v>531250</v>
      </c>
      <c r="M289" s="15"/>
      <c r="N289" s="14">
        <v>531250</v>
      </c>
    </row>
    <row r="290" spans="1:14" ht="12" customHeight="1" outlineLevel="1" x14ac:dyDescent="0.25">
      <c r="A290" s="12" t="s">
        <v>293</v>
      </c>
      <c r="B290" s="13" t="s">
        <v>139</v>
      </c>
      <c r="C290" s="13" t="s">
        <v>294</v>
      </c>
      <c r="D290" s="14">
        <v>285600.84000000003</v>
      </c>
      <c r="E290" s="14">
        <v>285600.84000000003</v>
      </c>
      <c r="F290" s="15"/>
      <c r="G290" s="14">
        <v>15866.72</v>
      </c>
      <c r="H290" s="15"/>
      <c r="I290" s="15"/>
      <c r="J290" s="15"/>
      <c r="K290" s="15"/>
      <c r="L290" s="15"/>
      <c r="M290" s="14">
        <v>15866.72</v>
      </c>
      <c r="N290" s="16">
        <v>-15866.72</v>
      </c>
    </row>
    <row r="291" spans="1:14" ht="12" customHeight="1" outlineLevel="1" x14ac:dyDescent="0.25">
      <c r="A291" s="12" t="s">
        <v>295</v>
      </c>
      <c r="B291" s="13" t="s">
        <v>139</v>
      </c>
      <c r="C291" s="13" t="s">
        <v>296</v>
      </c>
      <c r="D291" s="14">
        <v>285600.84000000003</v>
      </c>
      <c r="E291" s="14">
        <v>285600.84000000003</v>
      </c>
      <c r="F291" s="15"/>
      <c r="G291" s="14">
        <v>15866.72</v>
      </c>
      <c r="H291" s="15"/>
      <c r="I291" s="15"/>
      <c r="J291" s="15"/>
      <c r="K291" s="15"/>
      <c r="L291" s="15"/>
      <c r="M291" s="14">
        <v>15866.72</v>
      </c>
      <c r="N291" s="16">
        <v>-15866.72</v>
      </c>
    </row>
    <row r="292" spans="1:14" ht="12" customHeight="1" outlineLevel="1" x14ac:dyDescent="0.25">
      <c r="A292" s="12" t="s">
        <v>297</v>
      </c>
      <c r="B292" s="13" t="s">
        <v>139</v>
      </c>
      <c r="C292" s="13" t="s">
        <v>298</v>
      </c>
      <c r="D292" s="14">
        <v>285600.84000000003</v>
      </c>
      <c r="E292" s="14">
        <v>285600.84000000003</v>
      </c>
      <c r="F292" s="15"/>
      <c r="G292" s="14">
        <v>15866.72</v>
      </c>
      <c r="H292" s="15"/>
      <c r="I292" s="15"/>
      <c r="J292" s="15"/>
      <c r="K292" s="15"/>
      <c r="L292" s="15"/>
      <c r="M292" s="14">
        <v>15866.72</v>
      </c>
      <c r="N292" s="16">
        <v>-15866.72</v>
      </c>
    </row>
    <row r="293" spans="1:14" ht="12" customHeight="1" outlineLevel="1" x14ac:dyDescent="0.25">
      <c r="A293" s="12" t="s">
        <v>299</v>
      </c>
      <c r="B293" s="13" t="s">
        <v>139</v>
      </c>
      <c r="C293" s="13" t="s">
        <v>300</v>
      </c>
      <c r="D293" s="14">
        <v>285600.84000000003</v>
      </c>
      <c r="E293" s="14">
        <v>285600.84000000003</v>
      </c>
      <c r="F293" s="15"/>
      <c r="G293" s="14">
        <v>15866.72</v>
      </c>
      <c r="H293" s="15"/>
      <c r="I293" s="15"/>
      <c r="J293" s="15"/>
      <c r="K293" s="15"/>
      <c r="L293" s="15"/>
      <c r="M293" s="14">
        <v>15866.72</v>
      </c>
      <c r="N293" s="16">
        <v>-15866.72</v>
      </c>
    </row>
    <row r="294" spans="1:14" ht="12" customHeight="1" outlineLevel="1" x14ac:dyDescent="0.25">
      <c r="A294" s="12" t="s">
        <v>350</v>
      </c>
      <c r="B294" s="13" t="s">
        <v>139</v>
      </c>
      <c r="C294" s="13" t="s">
        <v>351</v>
      </c>
      <c r="D294" s="14">
        <v>1356900.89</v>
      </c>
      <c r="E294" s="14">
        <v>1356900.89</v>
      </c>
      <c r="F294" s="15"/>
      <c r="G294" s="14">
        <v>712372.82</v>
      </c>
      <c r="H294" s="15"/>
      <c r="I294" s="15"/>
      <c r="J294" s="15"/>
      <c r="K294" s="15"/>
      <c r="L294" s="15"/>
      <c r="M294" s="14">
        <v>712372.82</v>
      </c>
      <c r="N294" s="16">
        <v>-712372.82</v>
      </c>
    </row>
    <row r="295" spans="1:14" ht="12" customHeight="1" outlineLevel="1" x14ac:dyDescent="0.25">
      <c r="A295" s="12" t="s">
        <v>382</v>
      </c>
      <c r="B295" s="13" t="s">
        <v>139</v>
      </c>
      <c r="C295" s="13" t="s">
        <v>383</v>
      </c>
      <c r="D295" s="14">
        <v>2611324.11</v>
      </c>
      <c r="E295" s="14">
        <v>2611324.11</v>
      </c>
      <c r="F295" s="15"/>
      <c r="G295" s="14">
        <v>1370945.4</v>
      </c>
      <c r="H295" s="15"/>
      <c r="I295" s="15"/>
      <c r="J295" s="15"/>
      <c r="K295" s="15"/>
      <c r="L295" s="15"/>
      <c r="M295" s="14">
        <v>1370945.4</v>
      </c>
      <c r="N295" s="16">
        <v>-1370945.4</v>
      </c>
    </row>
    <row r="296" spans="1:14" ht="12" customHeight="1" outlineLevel="1" x14ac:dyDescent="0.25">
      <c r="A296" s="12" t="s">
        <v>408</v>
      </c>
      <c r="B296" s="13" t="s">
        <v>409</v>
      </c>
      <c r="C296" s="13" t="s">
        <v>410</v>
      </c>
      <c r="D296" s="14">
        <v>1857357.14</v>
      </c>
      <c r="E296" s="14">
        <v>1857357.14</v>
      </c>
      <c r="F296" s="15"/>
      <c r="G296" s="14">
        <v>1702577.38</v>
      </c>
      <c r="H296" s="15"/>
      <c r="I296" s="15"/>
      <c r="J296" s="15"/>
      <c r="K296" s="15"/>
      <c r="L296" s="15"/>
      <c r="M296" s="14">
        <v>1702577.38</v>
      </c>
      <c r="N296" s="16">
        <v>-1702577.38</v>
      </c>
    </row>
    <row r="297" spans="1:14" ht="12" customHeight="1" outlineLevel="1" x14ac:dyDescent="0.25">
      <c r="A297" s="12" t="s">
        <v>488</v>
      </c>
      <c r="B297" s="13" t="s">
        <v>480</v>
      </c>
      <c r="C297" s="13" t="s">
        <v>489</v>
      </c>
      <c r="D297" s="14">
        <v>366195.5</v>
      </c>
      <c r="E297" s="14">
        <v>366195.5</v>
      </c>
      <c r="F297" s="15"/>
      <c r="G297" s="14">
        <v>10172.1</v>
      </c>
      <c r="H297" s="15"/>
      <c r="I297" s="15"/>
      <c r="J297" s="15"/>
      <c r="K297" s="15"/>
      <c r="L297" s="15"/>
      <c r="M297" s="14">
        <v>10172.1</v>
      </c>
      <c r="N297" s="16">
        <v>-10172.1</v>
      </c>
    </row>
    <row r="298" spans="1:14" ht="12" customHeight="1" outlineLevel="1" x14ac:dyDescent="0.25">
      <c r="A298" s="12" t="s">
        <v>501</v>
      </c>
      <c r="B298" s="13" t="s">
        <v>139</v>
      </c>
      <c r="C298" s="13" t="s">
        <v>502</v>
      </c>
      <c r="D298" s="14">
        <v>2710851.25</v>
      </c>
      <c r="E298" s="14">
        <v>2710851.25</v>
      </c>
      <c r="F298" s="15"/>
      <c r="G298" s="14">
        <v>150602.84</v>
      </c>
      <c r="H298" s="15"/>
      <c r="I298" s="15"/>
      <c r="J298" s="15"/>
      <c r="K298" s="15"/>
      <c r="L298" s="15"/>
      <c r="M298" s="14">
        <v>150602.84</v>
      </c>
      <c r="N298" s="16">
        <v>-150602.84</v>
      </c>
    </row>
    <row r="299" spans="1:14" ht="12" customHeight="1" outlineLevel="1" x14ac:dyDescent="0.25">
      <c r="A299" s="12" t="s">
        <v>503</v>
      </c>
      <c r="B299" s="13" t="s">
        <v>139</v>
      </c>
      <c r="C299" s="13" t="s">
        <v>504</v>
      </c>
      <c r="D299" s="14">
        <v>2710851.25</v>
      </c>
      <c r="E299" s="14">
        <v>2710851.25</v>
      </c>
      <c r="F299" s="15"/>
      <c r="G299" s="14">
        <v>150602.84</v>
      </c>
      <c r="H299" s="15"/>
      <c r="I299" s="15"/>
      <c r="J299" s="15"/>
      <c r="K299" s="15"/>
      <c r="L299" s="15"/>
      <c r="M299" s="14">
        <v>150602.84</v>
      </c>
      <c r="N299" s="16">
        <v>-150602.84</v>
      </c>
    </row>
    <row r="300" spans="1:14" ht="12" customHeight="1" outlineLevel="1" x14ac:dyDescent="0.25">
      <c r="A300" s="12" t="s">
        <v>505</v>
      </c>
      <c r="B300" s="13" t="s">
        <v>139</v>
      </c>
      <c r="C300" s="13" t="s">
        <v>506</v>
      </c>
      <c r="D300" s="14">
        <v>2710851.22</v>
      </c>
      <c r="E300" s="14">
        <v>2710851.22</v>
      </c>
      <c r="F300" s="15"/>
      <c r="G300" s="14">
        <v>150602.84</v>
      </c>
      <c r="H300" s="15"/>
      <c r="I300" s="15"/>
      <c r="J300" s="15"/>
      <c r="K300" s="15"/>
      <c r="L300" s="15"/>
      <c r="M300" s="14">
        <v>150602.84</v>
      </c>
      <c r="N300" s="16">
        <v>-150602.84</v>
      </c>
    </row>
    <row r="301" spans="1:14" ht="12" customHeight="1" outlineLevel="1" x14ac:dyDescent="0.25">
      <c r="A301" s="12" t="s">
        <v>10</v>
      </c>
      <c r="B301" s="13" t="s">
        <v>553</v>
      </c>
      <c r="C301" s="17">
        <v>20000021</v>
      </c>
      <c r="D301" s="14">
        <v>1208316.52</v>
      </c>
      <c r="E301" s="14">
        <v>1208316.52</v>
      </c>
      <c r="F301" s="15"/>
      <c r="G301" s="14">
        <v>422910.81</v>
      </c>
      <c r="H301" s="15"/>
      <c r="I301" s="14">
        <v>33564.35</v>
      </c>
      <c r="J301" s="15"/>
      <c r="K301" s="15"/>
      <c r="L301" s="15"/>
      <c r="M301" s="14">
        <v>456475.16</v>
      </c>
      <c r="N301" s="16">
        <v>-456475.16</v>
      </c>
    </row>
    <row r="302" spans="1:14" ht="12" customHeight="1" x14ac:dyDescent="0.25">
      <c r="A302" s="24" t="s">
        <v>12</v>
      </c>
      <c r="B302" s="24"/>
      <c r="C302" s="24"/>
      <c r="D302" s="10"/>
      <c r="E302" s="10"/>
      <c r="F302" s="10"/>
      <c r="G302" s="11">
        <v>16160266.060000001</v>
      </c>
      <c r="H302" s="10"/>
      <c r="I302" s="11">
        <v>63361.2</v>
      </c>
      <c r="J302" s="10"/>
      <c r="K302" s="10"/>
      <c r="L302" s="10"/>
      <c r="M302" s="11">
        <v>16223627.26</v>
      </c>
      <c r="N302" s="20">
        <v>-16223627.26</v>
      </c>
    </row>
    <row r="303" spans="1:14" ht="12" customHeight="1" outlineLevel="1" x14ac:dyDescent="0.25">
      <c r="A303" s="12" t="s">
        <v>112</v>
      </c>
      <c r="B303" s="13" t="s">
        <v>113</v>
      </c>
      <c r="C303" s="13" t="s">
        <v>114</v>
      </c>
      <c r="D303" s="14">
        <v>8059652.1699999999</v>
      </c>
      <c r="E303" s="14">
        <v>9886622.5399999991</v>
      </c>
      <c r="F303" s="15"/>
      <c r="G303" s="14">
        <v>164777.04</v>
      </c>
      <c r="H303" s="15"/>
      <c r="I303" s="15"/>
      <c r="J303" s="15"/>
      <c r="K303" s="15"/>
      <c r="L303" s="15"/>
      <c r="M303" s="14">
        <v>164777.04</v>
      </c>
      <c r="N303" s="16">
        <v>-164777.04</v>
      </c>
    </row>
    <row r="304" spans="1:14" ht="12" customHeight="1" outlineLevel="1" x14ac:dyDescent="0.25">
      <c r="A304" s="12" t="s">
        <v>11</v>
      </c>
      <c r="B304" s="13" t="s">
        <v>113</v>
      </c>
      <c r="C304" s="13" t="s">
        <v>13</v>
      </c>
      <c r="D304" s="14">
        <v>2478322.98</v>
      </c>
      <c r="E304" s="14">
        <v>2642856.9500000002</v>
      </c>
      <c r="F304" s="15"/>
      <c r="G304" s="14">
        <v>691442.25</v>
      </c>
      <c r="H304" s="15"/>
      <c r="I304" s="14">
        <v>45882.95</v>
      </c>
      <c r="J304" s="15"/>
      <c r="K304" s="15"/>
      <c r="L304" s="15"/>
      <c r="M304" s="14">
        <v>737325.2</v>
      </c>
      <c r="N304" s="16">
        <v>-737325.2</v>
      </c>
    </row>
    <row r="305" spans="1:14" ht="12" customHeight="1" outlineLevel="1" x14ac:dyDescent="0.25">
      <c r="A305" s="12" t="s">
        <v>14</v>
      </c>
      <c r="B305" s="13" t="s">
        <v>113</v>
      </c>
      <c r="C305" s="13" t="s">
        <v>15</v>
      </c>
      <c r="D305" s="14">
        <v>5071304.3499999996</v>
      </c>
      <c r="E305" s="14">
        <v>6254422.5899999999</v>
      </c>
      <c r="F305" s="15"/>
      <c r="G305" s="14">
        <v>1368110.3</v>
      </c>
      <c r="H305" s="15"/>
      <c r="I305" s="15"/>
      <c r="J305" s="15"/>
      <c r="K305" s="15"/>
      <c r="L305" s="15"/>
      <c r="M305" s="14">
        <v>1368110.3</v>
      </c>
      <c r="N305" s="16">
        <v>-1368110.3</v>
      </c>
    </row>
    <row r="306" spans="1:14" ht="12" customHeight="1" outlineLevel="1" x14ac:dyDescent="0.25">
      <c r="A306" s="12" t="s">
        <v>281</v>
      </c>
      <c r="B306" s="13" t="s">
        <v>282</v>
      </c>
      <c r="C306" s="13" t="s">
        <v>283</v>
      </c>
      <c r="D306" s="14">
        <v>217652.17</v>
      </c>
      <c r="E306" s="14">
        <v>282208.7</v>
      </c>
      <c r="F306" s="15"/>
      <c r="G306" s="14">
        <v>29396.65</v>
      </c>
      <c r="H306" s="15"/>
      <c r="I306" s="15"/>
      <c r="J306" s="15"/>
      <c r="K306" s="15"/>
      <c r="L306" s="15"/>
      <c r="M306" s="14">
        <v>29396.65</v>
      </c>
      <c r="N306" s="16">
        <v>-29396.65</v>
      </c>
    </row>
    <row r="307" spans="1:14" ht="12" customHeight="1" outlineLevel="1" x14ac:dyDescent="0.25">
      <c r="A307" s="12" t="s">
        <v>16</v>
      </c>
      <c r="B307" s="13" t="s">
        <v>113</v>
      </c>
      <c r="C307" s="13" t="s">
        <v>17</v>
      </c>
      <c r="D307" s="14">
        <v>217652.17</v>
      </c>
      <c r="E307" s="14">
        <v>838954.87</v>
      </c>
      <c r="F307" s="15"/>
      <c r="G307" s="14">
        <v>220225.95</v>
      </c>
      <c r="H307" s="15"/>
      <c r="I307" s="14">
        <v>17478.25</v>
      </c>
      <c r="J307" s="15"/>
      <c r="K307" s="15"/>
      <c r="L307" s="15"/>
      <c r="M307" s="14">
        <v>237704.2</v>
      </c>
      <c r="N307" s="16">
        <v>-237704.2</v>
      </c>
    </row>
    <row r="308" spans="1:14" ht="12" customHeight="1" outlineLevel="1" x14ac:dyDescent="0.25">
      <c r="A308" s="12" t="s">
        <v>352</v>
      </c>
      <c r="B308" s="13" t="s">
        <v>113</v>
      </c>
      <c r="C308" s="13" t="s">
        <v>353</v>
      </c>
      <c r="D308" s="14">
        <v>724347.83</v>
      </c>
      <c r="E308" s="14">
        <v>811376.93</v>
      </c>
      <c r="F308" s="15"/>
      <c r="G308" s="14">
        <v>13522.94</v>
      </c>
      <c r="H308" s="15"/>
      <c r="I308" s="15"/>
      <c r="J308" s="15"/>
      <c r="K308" s="15"/>
      <c r="L308" s="15"/>
      <c r="M308" s="14">
        <v>13522.94</v>
      </c>
      <c r="N308" s="16">
        <v>-13522.94</v>
      </c>
    </row>
    <row r="309" spans="1:14" ht="12" customHeight="1" outlineLevel="1" x14ac:dyDescent="0.25">
      <c r="A309" s="12" t="s">
        <v>380</v>
      </c>
      <c r="B309" s="13" t="s">
        <v>113</v>
      </c>
      <c r="C309" s="13" t="s">
        <v>381</v>
      </c>
      <c r="D309" s="14">
        <v>1448973.91</v>
      </c>
      <c r="E309" s="14">
        <v>8640357.8100000005</v>
      </c>
      <c r="F309" s="15"/>
      <c r="G309" s="14">
        <v>96003.98</v>
      </c>
      <c r="H309" s="15"/>
      <c r="I309" s="15"/>
      <c r="J309" s="15"/>
      <c r="K309" s="15"/>
      <c r="L309" s="15"/>
      <c r="M309" s="14">
        <v>96003.98</v>
      </c>
      <c r="N309" s="16">
        <v>-96003.98</v>
      </c>
    </row>
    <row r="310" spans="1:14" ht="12" customHeight="1" outlineLevel="1" x14ac:dyDescent="0.25">
      <c r="A310" s="12" t="s">
        <v>421</v>
      </c>
      <c r="B310" s="13" t="s">
        <v>409</v>
      </c>
      <c r="C310" s="13" t="s">
        <v>422</v>
      </c>
      <c r="D310" s="14">
        <v>3062421.43</v>
      </c>
      <c r="E310" s="14">
        <v>3062421.43</v>
      </c>
      <c r="F310" s="15"/>
      <c r="G310" s="14">
        <v>2807219.63</v>
      </c>
      <c r="H310" s="15"/>
      <c r="I310" s="15"/>
      <c r="J310" s="15"/>
      <c r="K310" s="15"/>
      <c r="L310" s="15"/>
      <c r="M310" s="14">
        <v>2807219.63</v>
      </c>
      <c r="N310" s="16">
        <v>-2807219.63</v>
      </c>
    </row>
    <row r="311" spans="1:14" ht="12" customHeight="1" outlineLevel="1" x14ac:dyDescent="0.25">
      <c r="A311" s="12" t="s">
        <v>479</v>
      </c>
      <c r="B311" s="13" t="s">
        <v>480</v>
      </c>
      <c r="C311" s="13" t="s">
        <v>483</v>
      </c>
      <c r="D311" s="14">
        <v>87531.95</v>
      </c>
      <c r="E311" s="14">
        <v>87531.95</v>
      </c>
      <c r="F311" s="15"/>
      <c r="G311" s="14">
        <v>2431.44</v>
      </c>
      <c r="H311" s="15"/>
      <c r="I311" s="15"/>
      <c r="J311" s="15"/>
      <c r="K311" s="15"/>
      <c r="L311" s="15"/>
      <c r="M311" s="14">
        <v>2431.44</v>
      </c>
      <c r="N311" s="16">
        <v>-2431.44</v>
      </c>
    </row>
    <row r="312" spans="1:14" ht="12" customHeight="1" outlineLevel="1" x14ac:dyDescent="0.25">
      <c r="A312" s="12" t="s">
        <v>484</v>
      </c>
      <c r="B312" s="13" t="s">
        <v>480</v>
      </c>
      <c r="C312" s="13" t="s">
        <v>487</v>
      </c>
      <c r="D312" s="14">
        <v>695285.05</v>
      </c>
      <c r="E312" s="14">
        <v>695285.05</v>
      </c>
      <c r="F312" s="15"/>
      <c r="G312" s="14">
        <v>19313.47</v>
      </c>
      <c r="H312" s="15"/>
      <c r="I312" s="15"/>
      <c r="J312" s="15"/>
      <c r="K312" s="15"/>
      <c r="L312" s="15"/>
      <c r="M312" s="14">
        <v>19313.47</v>
      </c>
      <c r="N312" s="16">
        <v>-19313.47</v>
      </c>
    </row>
    <row r="313" spans="1:14" ht="12" customHeight="1" outlineLevel="1" x14ac:dyDescent="0.25">
      <c r="A313" s="12" t="s">
        <v>488</v>
      </c>
      <c r="B313" s="13" t="s">
        <v>480</v>
      </c>
      <c r="C313" s="13" t="s">
        <v>489</v>
      </c>
      <c r="D313" s="14">
        <v>366195.5</v>
      </c>
      <c r="E313" s="14">
        <v>366195.5</v>
      </c>
      <c r="F313" s="15"/>
      <c r="G313" s="14">
        <v>10172.1</v>
      </c>
      <c r="H313" s="15"/>
      <c r="I313" s="15"/>
      <c r="J313" s="15"/>
      <c r="K313" s="15"/>
      <c r="L313" s="15"/>
      <c r="M313" s="14">
        <v>10172.1</v>
      </c>
      <c r="N313" s="16">
        <v>-10172.1</v>
      </c>
    </row>
    <row r="314" spans="1:14" ht="12" customHeight="1" outlineLevel="1" x14ac:dyDescent="0.25">
      <c r="A314" s="12" t="s">
        <v>535</v>
      </c>
      <c r="B314" s="13" t="s">
        <v>536</v>
      </c>
      <c r="C314" s="13" t="s">
        <v>537</v>
      </c>
      <c r="D314" s="14">
        <v>4156509.82</v>
      </c>
      <c r="E314" s="14">
        <v>4156509.82</v>
      </c>
      <c r="F314" s="15"/>
      <c r="G314" s="14">
        <v>3579216.77</v>
      </c>
      <c r="H314" s="15"/>
      <c r="I314" s="15"/>
      <c r="J314" s="15"/>
      <c r="K314" s="15"/>
      <c r="L314" s="15"/>
      <c r="M314" s="14">
        <v>3579216.77</v>
      </c>
      <c r="N314" s="16">
        <v>-3579216.77</v>
      </c>
    </row>
    <row r="315" spans="1:14" ht="12" customHeight="1" outlineLevel="1" x14ac:dyDescent="0.25">
      <c r="A315" s="12" t="s">
        <v>538</v>
      </c>
      <c r="B315" s="13" t="s">
        <v>536</v>
      </c>
      <c r="C315" s="13" t="s">
        <v>539</v>
      </c>
      <c r="D315" s="14">
        <v>4156509.82</v>
      </c>
      <c r="E315" s="14">
        <v>4156509.82</v>
      </c>
      <c r="F315" s="15"/>
      <c r="G315" s="14">
        <v>3579216.77</v>
      </c>
      <c r="H315" s="15"/>
      <c r="I315" s="15"/>
      <c r="J315" s="15"/>
      <c r="K315" s="15"/>
      <c r="L315" s="15"/>
      <c r="M315" s="14">
        <v>3579216.77</v>
      </c>
      <c r="N315" s="16">
        <v>-3579216.77</v>
      </c>
    </row>
    <row r="316" spans="1:14" ht="12" customHeight="1" outlineLevel="1" x14ac:dyDescent="0.25">
      <c r="A316" s="12" t="s">
        <v>540</v>
      </c>
      <c r="B316" s="13" t="s">
        <v>536</v>
      </c>
      <c r="C316" s="13" t="s">
        <v>541</v>
      </c>
      <c r="D316" s="14">
        <v>4156509.82</v>
      </c>
      <c r="E316" s="14">
        <v>4156509.82</v>
      </c>
      <c r="F316" s="15"/>
      <c r="G316" s="14">
        <v>3579216.77</v>
      </c>
      <c r="H316" s="15"/>
      <c r="I316" s="15"/>
      <c r="J316" s="15"/>
      <c r="K316" s="15"/>
      <c r="L316" s="15"/>
      <c r="M316" s="14">
        <v>3579216.77</v>
      </c>
      <c r="N316" s="16">
        <v>-3579216.77</v>
      </c>
    </row>
    <row r="317" spans="1:14" ht="12" customHeight="1" x14ac:dyDescent="0.25">
      <c r="A317" s="24" t="s">
        <v>19</v>
      </c>
      <c r="B317" s="24"/>
      <c r="C317" s="24"/>
      <c r="D317" s="10"/>
      <c r="E317" s="10"/>
      <c r="F317" s="10"/>
      <c r="G317" s="11">
        <v>4434295.75</v>
      </c>
      <c r="H317" s="10"/>
      <c r="I317" s="11">
        <v>107030.7</v>
      </c>
      <c r="J317" s="10"/>
      <c r="K317" s="10"/>
      <c r="L317" s="10"/>
      <c r="M317" s="11">
        <v>4541326.45</v>
      </c>
      <c r="N317" s="20">
        <v>-4541326.45</v>
      </c>
    </row>
    <row r="318" spans="1:14" ht="12" customHeight="1" outlineLevel="1" x14ac:dyDescent="0.25">
      <c r="A318" s="12" t="s">
        <v>104</v>
      </c>
      <c r="B318" s="13" t="s">
        <v>102</v>
      </c>
      <c r="C318" s="13" t="s">
        <v>105</v>
      </c>
      <c r="D318" s="14">
        <v>603485.22</v>
      </c>
      <c r="E318" s="14">
        <v>603485.22</v>
      </c>
      <c r="F318" s="15"/>
      <c r="G318" s="14">
        <v>10058.08</v>
      </c>
      <c r="H318" s="15"/>
      <c r="I318" s="15"/>
      <c r="J318" s="15"/>
      <c r="K318" s="15"/>
      <c r="L318" s="15"/>
      <c r="M318" s="14">
        <v>10058.08</v>
      </c>
      <c r="N318" s="16">
        <v>-10058.08</v>
      </c>
    </row>
    <row r="319" spans="1:14" ht="12" customHeight="1" outlineLevel="1" x14ac:dyDescent="0.25">
      <c r="A319" s="12" t="s">
        <v>123</v>
      </c>
      <c r="B319" s="13" t="s">
        <v>124</v>
      </c>
      <c r="C319" s="13" t="s">
        <v>125</v>
      </c>
      <c r="D319" s="14">
        <v>300136.32000000001</v>
      </c>
      <c r="E319" s="14">
        <v>300136.32000000001</v>
      </c>
      <c r="F319" s="15"/>
      <c r="G319" s="14">
        <v>12573.52</v>
      </c>
      <c r="H319" s="15"/>
      <c r="I319" s="15"/>
      <c r="J319" s="15"/>
      <c r="K319" s="15"/>
      <c r="L319" s="15"/>
      <c r="M319" s="14">
        <v>12573.52</v>
      </c>
      <c r="N319" s="16">
        <v>-12573.52</v>
      </c>
    </row>
    <row r="320" spans="1:14" ht="12" customHeight="1" outlineLevel="1" x14ac:dyDescent="0.25">
      <c r="A320" s="12" t="s">
        <v>184</v>
      </c>
      <c r="B320" s="13" t="s">
        <v>185</v>
      </c>
      <c r="C320" s="13" t="s">
        <v>186</v>
      </c>
      <c r="D320" s="14">
        <v>1098978.1299999999</v>
      </c>
      <c r="E320" s="14">
        <v>1098978.1299999999</v>
      </c>
      <c r="F320" s="15"/>
      <c r="G320" s="14">
        <v>15177.02</v>
      </c>
      <c r="H320" s="15"/>
      <c r="I320" s="15"/>
      <c r="J320" s="15"/>
      <c r="K320" s="15"/>
      <c r="L320" s="15"/>
      <c r="M320" s="14">
        <v>15177.02</v>
      </c>
      <c r="N320" s="16">
        <v>-15177.02</v>
      </c>
    </row>
    <row r="321" spans="1:14" ht="12" customHeight="1" outlineLevel="1" x14ac:dyDescent="0.25">
      <c r="A321" s="12" t="s">
        <v>187</v>
      </c>
      <c r="B321" s="13" t="s">
        <v>185</v>
      </c>
      <c r="C321" s="13" t="s">
        <v>188</v>
      </c>
      <c r="D321" s="14">
        <v>1098978.1200000001</v>
      </c>
      <c r="E321" s="14">
        <v>1098978.1200000001</v>
      </c>
      <c r="F321" s="15"/>
      <c r="G321" s="14">
        <v>15177.02</v>
      </c>
      <c r="H321" s="15"/>
      <c r="I321" s="15"/>
      <c r="J321" s="15"/>
      <c r="K321" s="15"/>
      <c r="L321" s="15"/>
      <c r="M321" s="14">
        <v>15177.02</v>
      </c>
      <c r="N321" s="16">
        <v>-15177.02</v>
      </c>
    </row>
    <row r="322" spans="1:14" ht="12" customHeight="1" outlineLevel="1" x14ac:dyDescent="0.25">
      <c r="A322" s="12" t="s">
        <v>189</v>
      </c>
      <c r="B322" s="13" t="s">
        <v>185</v>
      </c>
      <c r="C322" s="13" t="s">
        <v>190</v>
      </c>
      <c r="D322" s="14">
        <v>1098978.1200000001</v>
      </c>
      <c r="E322" s="14">
        <v>1098978.1200000001</v>
      </c>
      <c r="F322" s="15"/>
      <c r="G322" s="14">
        <v>15177.02</v>
      </c>
      <c r="H322" s="15"/>
      <c r="I322" s="15"/>
      <c r="J322" s="15"/>
      <c r="K322" s="15"/>
      <c r="L322" s="15"/>
      <c r="M322" s="14">
        <v>15177.02</v>
      </c>
      <c r="N322" s="16">
        <v>-15177.02</v>
      </c>
    </row>
    <row r="323" spans="1:14" ht="12" customHeight="1" outlineLevel="1" x14ac:dyDescent="0.25">
      <c r="A323" s="12" t="s">
        <v>191</v>
      </c>
      <c r="B323" s="13" t="s">
        <v>185</v>
      </c>
      <c r="C323" s="13" t="s">
        <v>192</v>
      </c>
      <c r="D323" s="14">
        <v>1098978.1299999999</v>
      </c>
      <c r="E323" s="14">
        <v>1098978.1299999999</v>
      </c>
      <c r="F323" s="15"/>
      <c r="G323" s="14">
        <v>15177.02</v>
      </c>
      <c r="H323" s="15"/>
      <c r="I323" s="15"/>
      <c r="J323" s="15"/>
      <c r="K323" s="15"/>
      <c r="L323" s="15"/>
      <c r="M323" s="14">
        <v>15177.02</v>
      </c>
      <c r="N323" s="16">
        <v>-15177.02</v>
      </c>
    </row>
    <row r="324" spans="1:14" ht="12" customHeight="1" outlineLevel="1" x14ac:dyDescent="0.25">
      <c r="A324" s="12" t="s">
        <v>18</v>
      </c>
      <c r="B324" s="13" t="s">
        <v>197</v>
      </c>
      <c r="C324" s="17">
        <v>70000002</v>
      </c>
      <c r="D324" s="14">
        <v>2320332.5299999998</v>
      </c>
      <c r="E324" s="14">
        <v>345623.6</v>
      </c>
      <c r="F324" s="15"/>
      <c r="G324" s="14">
        <v>144830.18</v>
      </c>
      <c r="H324" s="15"/>
      <c r="I324" s="14">
        <v>10286.4</v>
      </c>
      <c r="J324" s="15"/>
      <c r="K324" s="15"/>
      <c r="L324" s="15"/>
      <c r="M324" s="14">
        <v>155116.57999999999</v>
      </c>
      <c r="N324" s="16">
        <v>-155116.57999999999</v>
      </c>
    </row>
    <row r="325" spans="1:14" ht="12" customHeight="1" outlineLevel="1" x14ac:dyDescent="0.25">
      <c r="A325" s="12" t="s">
        <v>20</v>
      </c>
      <c r="B325" s="13" t="s">
        <v>198</v>
      </c>
      <c r="C325" s="17">
        <v>70000003</v>
      </c>
      <c r="D325" s="14">
        <v>22228430.030000001</v>
      </c>
      <c r="E325" s="14">
        <v>3856385.95</v>
      </c>
      <c r="F325" s="15"/>
      <c r="G325" s="14">
        <v>861212.69</v>
      </c>
      <c r="H325" s="15"/>
      <c r="I325" s="14">
        <v>55407.85</v>
      </c>
      <c r="J325" s="15"/>
      <c r="K325" s="15"/>
      <c r="L325" s="15"/>
      <c r="M325" s="14">
        <v>916620.54</v>
      </c>
      <c r="N325" s="16">
        <v>-916620.54</v>
      </c>
    </row>
    <row r="326" spans="1:14" ht="12" customHeight="1" outlineLevel="1" x14ac:dyDescent="0.25">
      <c r="A326" s="12" t="s">
        <v>21</v>
      </c>
      <c r="B326" s="13" t="s">
        <v>284</v>
      </c>
      <c r="C326" s="13" t="s">
        <v>22</v>
      </c>
      <c r="D326" s="14">
        <v>1984150</v>
      </c>
      <c r="E326" s="14">
        <v>1984150</v>
      </c>
      <c r="F326" s="15"/>
      <c r="G326" s="14">
        <v>520839.27</v>
      </c>
      <c r="H326" s="15"/>
      <c r="I326" s="14">
        <v>41336.449999999997</v>
      </c>
      <c r="J326" s="15"/>
      <c r="K326" s="15"/>
      <c r="L326" s="15"/>
      <c r="M326" s="14">
        <v>562175.72</v>
      </c>
      <c r="N326" s="16">
        <v>-562175.72</v>
      </c>
    </row>
    <row r="327" spans="1:14" ht="12" customHeight="1" outlineLevel="1" x14ac:dyDescent="0.25">
      <c r="A327" s="12" t="s">
        <v>368</v>
      </c>
      <c r="B327" s="13" t="s">
        <v>197</v>
      </c>
      <c r="C327" s="17">
        <v>70000004</v>
      </c>
      <c r="D327" s="14">
        <v>4444108.72</v>
      </c>
      <c r="E327" s="14">
        <v>4444108.72</v>
      </c>
      <c r="F327" s="15"/>
      <c r="G327" s="14">
        <v>37034.239999999998</v>
      </c>
      <c r="H327" s="15"/>
      <c r="I327" s="15"/>
      <c r="J327" s="15"/>
      <c r="K327" s="15"/>
      <c r="L327" s="15"/>
      <c r="M327" s="14">
        <v>37034.239999999998</v>
      </c>
      <c r="N327" s="16">
        <v>-37034.239999999998</v>
      </c>
    </row>
    <row r="328" spans="1:14" ht="12" customHeight="1" outlineLevel="1" x14ac:dyDescent="0.25">
      <c r="A328" s="12" t="s">
        <v>423</v>
      </c>
      <c r="B328" s="13" t="s">
        <v>409</v>
      </c>
      <c r="C328" s="13" t="s">
        <v>424</v>
      </c>
      <c r="D328" s="14">
        <v>3016073.21</v>
      </c>
      <c r="E328" s="14">
        <v>3016073.21</v>
      </c>
      <c r="F328" s="15"/>
      <c r="G328" s="14">
        <v>2764733.77</v>
      </c>
      <c r="H328" s="15"/>
      <c r="I328" s="15"/>
      <c r="J328" s="15"/>
      <c r="K328" s="15"/>
      <c r="L328" s="15"/>
      <c r="M328" s="14">
        <v>2764733.77</v>
      </c>
      <c r="N328" s="16">
        <v>-2764733.77</v>
      </c>
    </row>
    <row r="329" spans="1:14" ht="12" customHeight="1" outlineLevel="1" x14ac:dyDescent="0.25">
      <c r="A329" s="12" t="s">
        <v>450</v>
      </c>
      <c r="B329" s="13" t="s">
        <v>395</v>
      </c>
      <c r="C329" s="13" t="s">
        <v>451</v>
      </c>
      <c r="D329" s="14">
        <v>772022.95</v>
      </c>
      <c r="E329" s="14">
        <v>1070683.78</v>
      </c>
      <c r="F329" s="15"/>
      <c r="G329" s="14">
        <v>22305.919999999998</v>
      </c>
      <c r="H329" s="15"/>
      <c r="I329" s="15"/>
      <c r="J329" s="15"/>
      <c r="K329" s="15"/>
      <c r="L329" s="15"/>
      <c r="M329" s="14">
        <v>22305.919999999998</v>
      </c>
      <c r="N329" s="16">
        <v>-22305.919999999998</v>
      </c>
    </row>
    <row r="330" spans="1:14" ht="12" customHeight="1" x14ac:dyDescent="0.25">
      <c r="A330" s="24" t="s">
        <v>24</v>
      </c>
      <c r="B330" s="24"/>
      <c r="C330" s="24"/>
      <c r="D330" s="10"/>
      <c r="E330" s="10"/>
      <c r="F330" s="11">
        <v>7555928.5700000003</v>
      </c>
      <c r="G330" s="11">
        <v>24200035.010000002</v>
      </c>
      <c r="H330" s="10"/>
      <c r="I330" s="11">
        <v>4424604.8</v>
      </c>
      <c r="J330" s="10"/>
      <c r="K330" s="10"/>
      <c r="L330" s="11">
        <v>7555928.5700000003</v>
      </c>
      <c r="M330" s="11">
        <v>28624639.809999999</v>
      </c>
      <c r="N330" s="20">
        <v>-21068711.239999998</v>
      </c>
    </row>
    <row r="331" spans="1:14" ht="12" customHeight="1" outlineLevel="1" x14ac:dyDescent="0.25">
      <c r="A331" s="12" t="s">
        <v>118</v>
      </c>
      <c r="B331" s="13" t="s">
        <v>119</v>
      </c>
      <c r="C331" s="13" t="s">
        <v>120</v>
      </c>
      <c r="D331" s="14">
        <v>1321380.58</v>
      </c>
      <c r="E331" s="14">
        <v>7024678.5700000003</v>
      </c>
      <c r="F331" s="14">
        <v>7024678.5700000003</v>
      </c>
      <c r="G331" s="14">
        <v>2953372.76</v>
      </c>
      <c r="H331" s="15"/>
      <c r="I331" s="14">
        <v>2926949.4</v>
      </c>
      <c r="J331" s="15"/>
      <c r="K331" s="15"/>
      <c r="L331" s="14">
        <v>7024678.5700000003</v>
      </c>
      <c r="M331" s="14">
        <v>5880322.1600000001</v>
      </c>
      <c r="N331" s="14">
        <v>1144356.4099999999</v>
      </c>
    </row>
    <row r="332" spans="1:14" ht="12" customHeight="1" outlineLevel="1" x14ac:dyDescent="0.25">
      <c r="A332" s="12" t="s">
        <v>23</v>
      </c>
      <c r="B332" s="13" t="s">
        <v>198</v>
      </c>
      <c r="C332" s="13" t="s">
        <v>25</v>
      </c>
      <c r="D332" s="14">
        <v>8620137.5399999991</v>
      </c>
      <c r="E332" s="14">
        <v>3014286.02</v>
      </c>
      <c r="F332" s="15"/>
      <c r="G332" s="14">
        <v>600200.62</v>
      </c>
      <c r="H332" s="15"/>
      <c r="I332" s="14">
        <v>43308.7</v>
      </c>
      <c r="J332" s="15"/>
      <c r="K332" s="15"/>
      <c r="L332" s="15"/>
      <c r="M332" s="14">
        <v>643509.31999999995</v>
      </c>
      <c r="N332" s="16">
        <v>-643509.31999999995</v>
      </c>
    </row>
    <row r="333" spans="1:14" ht="12" customHeight="1" outlineLevel="1" x14ac:dyDescent="0.25">
      <c r="A333" s="12" t="s">
        <v>26</v>
      </c>
      <c r="B333" s="13" t="s">
        <v>198</v>
      </c>
      <c r="C333" s="13" t="s">
        <v>27</v>
      </c>
      <c r="D333" s="14">
        <v>19098676.210000001</v>
      </c>
      <c r="E333" s="14">
        <v>19098676.210000001</v>
      </c>
      <c r="F333" s="15"/>
      <c r="G333" s="14">
        <v>5013402.66</v>
      </c>
      <c r="H333" s="15"/>
      <c r="I333" s="14">
        <v>397889.1</v>
      </c>
      <c r="J333" s="15"/>
      <c r="K333" s="15"/>
      <c r="L333" s="15"/>
      <c r="M333" s="14">
        <v>5411291.7599999998</v>
      </c>
      <c r="N333" s="16">
        <v>-5411291.7599999998</v>
      </c>
    </row>
    <row r="334" spans="1:14" ht="12" customHeight="1" outlineLevel="1" x14ac:dyDescent="0.25">
      <c r="A334" s="12" t="s">
        <v>609</v>
      </c>
      <c r="B334" s="13"/>
      <c r="C334" s="13"/>
      <c r="D334" s="15"/>
      <c r="E334" s="15"/>
      <c r="F334" s="14">
        <v>531250</v>
      </c>
      <c r="G334" s="15"/>
      <c r="H334" s="15"/>
      <c r="I334" s="15"/>
      <c r="J334" s="15"/>
      <c r="K334" s="15"/>
      <c r="L334" s="14">
        <v>531250</v>
      </c>
      <c r="M334" s="15"/>
      <c r="N334" s="14">
        <v>531250</v>
      </c>
    </row>
    <row r="335" spans="1:14" ht="12" customHeight="1" outlineLevel="1" x14ac:dyDescent="0.25">
      <c r="A335" s="12" t="s">
        <v>366</v>
      </c>
      <c r="B335" s="13" t="s">
        <v>198</v>
      </c>
      <c r="C335" s="13" t="s">
        <v>367</v>
      </c>
      <c r="D335" s="14">
        <v>4388630.5599999996</v>
      </c>
      <c r="E335" s="14">
        <v>4388630.5599999996</v>
      </c>
      <c r="F335" s="15"/>
      <c r="G335" s="14">
        <v>331477.01</v>
      </c>
      <c r="H335" s="15"/>
      <c r="I335" s="15"/>
      <c r="J335" s="15"/>
      <c r="K335" s="15"/>
      <c r="L335" s="15"/>
      <c r="M335" s="14">
        <v>331477.01</v>
      </c>
      <c r="N335" s="16">
        <v>-331477.01</v>
      </c>
    </row>
    <row r="336" spans="1:14" ht="12" customHeight="1" outlineLevel="1" x14ac:dyDescent="0.25">
      <c r="A336" s="12" t="s">
        <v>419</v>
      </c>
      <c r="B336" s="13" t="s">
        <v>409</v>
      </c>
      <c r="C336" s="13" t="s">
        <v>420</v>
      </c>
      <c r="D336" s="14">
        <v>2632144.64</v>
      </c>
      <c r="E336" s="14">
        <v>2632144.64</v>
      </c>
      <c r="F336" s="15"/>
      <c r="G336" s="14">
        <v>2412799.2400000002</v>
      </c>
      <c r="H336" s="15"/>
      <c r="I336" s="15"/>
      <c r="J336" s="15"/>
      <c r="K336" s="15"/>
      <c r="L336" s="15"/>
      <c r="M336" s="14">
        <v>2412799.2400000002</v>
      </c>
      <c r="N336" s="16">
        <v>-2412799.2400000002</v>
      </c>
    </row>
    <row r="337" spans="1:14" ht="12" customHeight="1" outlineLevel="1" x14ac:dyDescent="0.25">
      <c r="A337" s="12" t="s">
        <v>520</v>
      </c>
      <c r="B337" s="13" t="s">
        <v>521</v>
      </c>
      <c r="C337" s="13" t="s">
        <v>522</v>
      </c>
      <c r="D337" s="14">
        <v>4946575.8899999997</v>
      </c>
      <c r="E337" s="14">
        <v>5070996.6500000004</v>
      </c>
      <c r="F337" s="15"/>
      <c r="G337" s="14">
        <v>3222195.68</v>
      </c>
      <c r="H337" s="15"/>
      <c r="I337" s="14">
        <v>264114.40000000002</v>
      </c>
      <c r="J337" s="15"/>
      <c r="K337" s="15"/>
      <c r="L337" s="15"/>
      <c r="M337" s="14">
        <v>3486310.08</v>
      </c>
      <c r="N337" s="16">
        <v>-3486310.08</v>
      </c>
    </row>
    <row r="338" spans="1:14" ht="12" customHeight="1" outlineLevel="1" x14ac:dyDescent="0.25">
      <c r="A338" s="12" t="s">
        <v>523</v>
      </c>
      <c r="B338" s="13" t="s">
        <v>521</v>
      </c>
      <c r="C338" s="13" t="s">
        <v>524</v>
      </c>
      <c r="D338" s="14">
        <v>4946575.8899999997</v>
      </c>
      <c r="E338" s="14">
        <v>5070996.6500000004</v>
      </c>
      <c r="F338" s="15"/>
      <c r="G338" s="14">
        <v>3222195.68</v>
      </c>
      <c r="H338" s="15"/>
      <c r="I338" s="14">
        <v>264114.40000000002</v>
      </c>
      <c r="J338" s="15"/>
      <c r="K338" s="15"/>
      <c r="L338" s="15"/>
      <c r="M338" s="14">
        <v>3486310.08</v>
      </c>
      <c r="N338" s="16">
        <v>-3486310.08</v>
      </c>
    </row>
    <row r="339" spans="1:14" ht="12" customHeight="1" outlineLevel="1" x14ac:dyDescent="0.25">
      <c r="A339" s="12" t="s">
        <v>525</v>
      </c>
      <c r="B339" s="13" t="s">
        <v>521</v>
      </c>
      <c r="C339" s="13" t="s">
        <v>526</v>
      </c>
      <c r="D339" s="14">
        <v>4946575.8899999997</v>
      </c>
      <c r="E339" s="14">
        <v>5070996.6500000004</v>
      </c>
      <c r="F339" s="15"/>
      <c r="G339" s="14">
        <v>3222195.68</v>
      </c>
      <c r="H339" s="15"/>
      <c r="I339" s="14">
        <v>264114.40000000002</v>
      </c>
      <c r="J339" s="15"/>
      <c r="K339" s="15"/>
      <c r="L339" s="15"/>
      <c r="M339" s="14">
        <v>3486310.08</v>
      </c>
      <c r="N339" s="16">
        <v>-3486310.08</v>
      </c>
    </row>
    <row r="340" spans="1:14" ht="12" customHeight="1" outlineLevel="1" x14ac:dyDescent="0.25">
      <c r="A340" s="12" t="s">
        <v>527</v>
      </c>
      <c r="B340" s="13" t="s">
        <v>521</v>
      </c>
      <c r="C340" s="13" t="s">
        <v>528</v>
      </c>
      <c r="D340" s="14">
        <v>4946575.8899999997</v>
      </c>
      <c r="E340" s="14">
        <v>5070996.6500000004</v>
      </c>
      <c r="F340" s="15"/>
      <c r="G340" s="14">
        <v>3222195.68</v>
      </c>
      <c r="H340" s="15"/>
      <c r="I340" s="14">
        <v>264114.40000000002</v>
      </c>
      <c r="J340" s="15"/>
      <c r="K340" s="15"/>
      <c r="L340" s="15"/>
      <c r="M340" s="14">
        <v>3486310.08</v>
      </c>
      <c r="N340" s="16">
        <v>-3486310.08</v>
      </c>
    </row>
    <row r="341" spans="1:14" ht="12" customHeight="1" x14ac:dyDescent="0.25">
      <c r="A341" s="24" t="s">
        <v>29</v>
      </c>
      <c r="B341" s="24"/>
      <c r="C341" s="24"/>
      <c r="D341" s="10"/>
      <c r="E341" s="10"/>
      <c r="F341" s="20">
        <v>-4211.67</v>
      </c>
      <c r="G341" s="11">
        <v>11085717.550000001</v>
      </c>
      <c r="H341" s="10"/>
      <c r="I341" s="11">
        <v>659071.4</v>
      </c>
      <c r="J341" s="10"/>
      <c r="K341" s="10"/>
      <c r="L341" s="20">
        <v>-4211.67</v>
      </c>
      <c r="M341" s="11">
        <v>11744788.949999999</v>
      </c>
      <c r="N341" s="20">
        <v>-11749000.619999999</v>
      </c>
    </row>
    <row r="342" spans="1:14" ht="12" customHeight="1" outlineLevel="1" x14ac:dyDescent="0.25">
      <c r="A342" s="12" t="s">
        <v>101</v>
      </c>
      <c r="B342" s="13" t="s">
        <v>102</v>
      </c>
      <c r="C342" s="13" t="s">
        <v>103</v>
      </c>
      <c r="D342" s="14">
        <v>2181913.04</v>
      </c>
      <c r="E342" s="14">
        <v>3142394.66</v>
      </c>
      <c r="F342" s="15"/>
      <c r="G342" s="14">
        <v>52373.24</v>
      </c>
      <c r="H342" s="15"/>
      <c r="I342" s="15"/>
      <c r="J342" s="15"/>
      <c r="K342" s="15"/>
      <c r="L342" s="15"/>
      <c r="M342" s="14">
        <v>52373.24</v>
      </c>
      <c r="N342" s="16">
        <v>-52373.24</v>
      </c>
    </row>
    <row r="343" spans="1:14" ht="12" customHeight="1" outlineLevel="1" x14ac:dyDescent="0.25">
      <c r="A343" s="12" t="s">
        <v>121</v>
      </c>
      <c r="B343" s="13" t="s">
        <v>119</v>
      </c>
      <c r="C343" s="13" t="s">
        <v>122</v>
      </c>
      <c r="D343" s="14">
        <v>485259.65</v>
      </c>
      <c r="E343" s="14">
        <v>4909527.6900000004</v>
      </c>
      <c r="F343" s="15"/>
      <c r="G343" s="14">
        <v>1400929.79</v>
      </c>
      <c r="H343" s="15"/>
      <c r="I343" s="15"/>
      <c r="J343" s="15"/>
      <c r="K343" s="15"/>
      <c r="L343" s="15"/>
      <c r="M343" s="14">
        <v>1400929.79</v>
      </c>
      <c r="N343" s="16">
        <v>-1400929.79</v>
      </c>
    </row>
    <row r="344" spans="1:14" ht="12" customHeight="1" outlineLevel="1" x14ac:dyDescent="0.25">
      <c r="A344" s="12" t="s">
        <v>147</v>
      </c>
      <c r="B344" s="13" t="s">
        <v>148</v>
      </c>
      <c r="C344" s="13" t="s">
        <v>149</v>
      </c>
      <c r="D344" s="14">
        <v>6198967.8700000001</v>
      </c>
      <c r="E344" s="14">
        <v>6198967.8700000001</v>
      </c>
      <c r="F344" s="15"/>
      <c r="G344" s="14">
        <v>103316.14</v>
      </c>
      <c r="H344" s="15"/>
      <c r="I344" s="15"/>
      <c r="J344" s="15"/>
      <c r="K344" s="15"/>
      <c r="L344" s="15"/>
      <c r="M344" s="14">
        <v>103316.14</v>
      </c>
      <c r="N344" s="16">
        <v>-103316.14</v>
      </c>
    </row>
    <row r="345" spans="1:14" ht="12" customHeight="1" outlineLevel="1" x14ac:dyDescent="0.25">
      <c r="A345" s="12" t="s">
        <v>28</v>
      </c>
      <c r="B345" s="13" t="s">
        <v>185</v>
      </c>
      <c r="C345" s="13" t="s">
        <v>30</v>
      </c>
      <c r="D345" s="14">
        <v>6066301.2599999998</v>
      </c>
      <c r="E345" s="14">
        <v>1867730.17</v>
      </c>
      <c r="F345" s="15"/>
      <c r="G345" s="14">
        <v>738631.82</v>
      </c>
      <c r="H345" s="15"/>
      <c r="I345" s="14">
        <v>55587.199999999997</v>
      </c>
      <c r="J345" s="15"/>
      <c r="K345" s="15"/>
      <c r="L345" s="15"/>
      <c r="M345" s="14">
        <v>794219.02</v>
      </c>
      <c r="N345" s="16">
        <v>-794219.02</v>
      </c>
    </row>
    <row r="346" spans="1:14" ht="12" customHeight="1" outlineLevel="1" x14ac:dyDescent="0.25">
      <c r="A346" s="12" t="s">
        <v>31</v>
      </c>
      <c r="B346" s="13" t="s">
        <v>185</v>
      </c>
      <c r="C346" s="13" t="s">
        <v>32</v>
      </c>
      <c r="D346" s="14">
        <v>12158274.23</v>
      </c>
      <c r="E346" s="14">
        <v>9393556.7100000009</v>
      </c>
      <c r="F346" s="15"/>
      <c r="G346" s="14">
        <v>2143988.2400000002</v>
      </c>
      <c r="H346" s="15"/>
      <c r="I346" s="14">
        <v>163082.6</v>
      </c>
      <c r="J346" s="15"/>
      <c r="K346" s="15"/>
      <c r="L346" s="15"/>
      <c r="M346" s="14">
        <v>2307070.84</v>
      </c>
      <c r="N346" s="16">
        <v>-2307070.84</v>
      </c>
    </row>
    <row r="347" spans="1:14" ht="12" customHeight="1" outlineLevel="1" x14ac:dyDescent="0.25">
      <c r="A347" s="12" t="s">
        <v>276</v>
      </c>
      <c r="B347" s="13" t="s">
        <v>277</v>
      </c>
      <c r="C347" s="13" t="s">
        <v>278</v>
      </c>
      <c r="D347" s="14">
        <v>1050669.6499999999</v>
      </c>
      <c r="E347" s="14">
        <v>1050669.6499999999</v>
      </c>
      <c r="F347" s="15"/>
      <c r="G347" s="14">
        <v>43777.9</v>
      </c>
      <c r="H347" s="15"/>
      <c r="I347" s="15"/>
      <c r="J347" s="15"/>
      <c r="K347" s="15"/>
      <c r="L347" s="15"/>
      <c r="M347" s="14">
        <v>43777.9</v>
      </c>
      <c r="N347" s="16">
        <v>-43777.9</v>
      </c>
    </row>
    <row r="348" spans="1:14" ht="12" customHeight="1" outlineLevel="1" x14ac:dyDescent="0.25">
      <c r="A348" s="12" t="s">
        <v>33</v>
      </c>
      <c r="B348" s="13" t="s">
        <v>185</v>
      </c>
      <c r="C348" s="13" t="s">
        <v>34</v>
      </c>
      <c r="D348" s="14">
        <v>1064000</v>
      </c>
      <c r="E348" s="14">
        <v>1208946</v>
      </c>
      <c r="F348" s="15"/>
      <c r="G348" s="14">
        <v>67652.61</v>
      </c>
      <c r="H348" s="15"/>
      <c r="I348" s="15"/>
      <c r="J348" s="15"/>
      <c r="K348" s="15"/>
      <c r="L348" s="15"/>
      <c r="M348" s="14">
        <v>67652.61</v>
      </c>
      <c r="N348" s="16">
        <v>-67652.61</v>
      </c>
    </row>
    <row r="349" spans="1:14" ht="12" customHeight="1" outlineLevel="1" x14ac:dyDescent="0.25">
      <c r="A349" s="12" t="s">
        <v>339</v>
      </c>
      <c r="B349" s="13" t="s">
        <v>340</v>
      </c>
      <c r="C349" s="13" t="s">
        <v>341</v>
      </c>
      <c r="D349" s="14">
        <v>12638.79</v>
      </c>
      <c r="E349" s="14">
        <v>12638.79</v>
      </c>
      <c r="F349" s="16">
        <v>-4211.67</v>
      </c>
      <c r="G349" s="16">
        <v>-4211.67</v>
      </c>
      <c r="H349" s="15"/>
      <c r="I349" s="15"/>
      <c r="J349" s="15"/>
      <c r="K349" s="15"/>
      <c r="L349" s="16">
        <v>-4211.67</v>
      </c>
      <c r="M349" s="16">
        <v>-4211.67</v>
      </c>
      <c r="N349" s="15"/>
    </row>
    <row r="350" spans="1:14" ht="12" customHeight="1" outlineLevel="1" x14ac:dyDescent="0.25">
      <c r="A350" s="12" t="s">
        <v>342</v>
      </c>
      <c r="B350" s="13" t="s">
        <v>343</v>
      </c>
      <c r="C350" s="13" t="s">
        <v>344</v>
      </c>
      <c r="D350" s="14">
        <v>596675.92000000004</v>
      </c>
      <c r="E350" s="14">
        <v>967184.83</v>
      </c>
      <c r="F350" s="15"/>
      <c r="G350" s="14">
        <v>20149.68</v>
      </c>
      <c r="H350" s="15"/>
      <c r="I350" s="15"/>
      <c r="J350" s="15"/>
      <c r="K350" s="15"/>
      <c r="L350" s="15"/>
      <c r="M350" s="14">
        <v>20149.68</v>
      </c>
      <c r="N350" s="16">
        <v>-20149.68</v>
      </c>
    </row>
    <row r="351" spans="1:14" ht="12" customHeight="1" outlineLevel="1" x14ac:dyDescent="0.25">
      <c r="A351" s="12" t="s">
        <v>359</v>
      </c>
      <c r="B351" s="13" t="s">
        <v>360</v>
      </c>
      <c r="C351" s="13" t="s">
        <v>361</v>
      </c>
      <c r="D351" s="14">
        <v>239161.62</v>
      </c>
      <c r="E351" s="14">
        <v>292371.73</v>
      </c>
      <c r="F351" s="15"/>
      <c r="G351" s="14">
        <v>4872.8599999999997</v>
      </c>
      <c r="H351" s="15"/>
      <c r="I351" s="15"/>
      <c r="J351" s="15"/>
      <c r="K351" s="15"/>
      <c r="L351" s="15"/>
      <c r="M351" s="14">
        <v>4872.8599999999997</v>
      </c>
      <c r="N351" s="16">
        <v>-4872.8599999999997</v>
      </c>
    </row>
    <row r="352" spans="1:14" ht="12" customHeight="1" outlineLevel="1" x14ac:dyDescent="0.25">
      <c r="A352" s="12" t="s">
        <v>386</v>
      </c>
      <c r="B352" s="13" t="s">
        <v>387</v>
      </c>
      <c r="C352" s="13" t="s">
        <v>388</v>
      </c>
      <c r="D352" s="14">
        <v>12346180.550000001</v>
      </c>
      <c r="E352" s="14">
        <v>15854457.130000001</v>
      </c>
      <c r="F352" s="15"/>
      <c r="G352" s="14">
        <v>5549060.1600000001</v>
      </c>
      <c r="H352" s="15"/>
      <c r="I352" s="14">
        <v>440401.6</v>
      </c>
      <c r="J352" s="15"/>
      <c r="K352" s="15"/>
      <c r="L352" s="15"/>
      <c r="M352" s="14">
        <v>5989461.7599999998</v>
      </c>
      <c r="N352" s="16">
        <v>-5989461.7599999998</v>
      </c>
    </row>
    <row r="353" spans="1:14" ht="24" customHeight="1" outlineLevel="1" x14ac:dyDescent="0.25">
      <c r="A353" s="12" t="s">
        <v>425</v>
      </c>
      <c r="B353" s="13" t="s">
        <v>277</v>
      </c>
      <c r="C353" s="13" t="s">
        <v>426</v>
      </c>
      <c r="D353" s="14">
        <v>1305794.6399999999</v>
      </c>
      <c r="E353" s="14">
        <v>712383.93</v>
      </c>
      <c r="F353" s="15"/>
      <c r="G353" s="14">
        <v>689290.68</v>
      </c>
      <c r="H353" s="15"/>
      <c r="I353" s="15"/>
      <c r="J353" s="15"/>
      <c r="K353" s="15"/>
      <c r="L353" s="15"/>
      <c r="M353" s="14">
        <v>689290.68</v>
      </c>
      <c r="N353" s="16">
        <v>-689290.68</v>
      </c>
    </row>
    <row r="354" spans="1:14" ht="12" customHeight="1" outlineLevel="1" x14ac:dyDescent="0.25">
      <c r="A354" s="12" t="s">
        <v>445</v>
      </c>
      <c r="B354" s="13" t="s">
        <v>446</v>
      </c>
      <c r="C354" s="13" t="s">
        <v>447</v>
      </c>
      <c r="D354" s="14">
        <v>598596.49</v>
      </c>
      <c r="E354" s="14">
        <v>775650.88</v>
      </c>
      <c r="F354" s="15"/>
      <c r="G354" s="14">
        <v>16159.4</v>
      </c>
      <c r="H354" s="15"/>
      <c r="I354" s="15"/>
      <c r="J354" s="15"/>
      <c r="K354" s="15"/>
      <c r="L354" s="15"/>
      <c r="M354" s="14">
        <v>16159.4</v>
      </c>
      <c r="N354" s="16">
        <v>-16159.4</v>
      </c>
    </row>
    <row r="355" spans="1:14" ht="12" customHeight="1" outlineLevel="1" x14ac:dyDescent="0.25">
      <c r="A355" s="12" t="s">
        <v>479</v>
      </c>
      <c r="B355" s="13" t="s">
        <v>480</v>
      </c>
      <c r="C355" s="13" t="s">
        <v>481</v>
      </c>
      <c r="D355" s="14">
        <v>87912.95</v>
      </c>
      <c r="E355" s="14">
        <v>87912.95</v>
      </c>
      <c r="F355" s="15"/>
      <c r="G355" s="14">
        <v>2442.0300000000002</v>
      </c>
      <c r="H355" s="15"/>
      <c r="I355" s="15"/>
      <c r="J355" s="15"/>
      <c r="K355" s="15"/>
      <c r="L355" s="15"/>
      <c r="M355" s="14">
        <v>2442.0300000000002</v>
      </c>
      <c r="N355" s="16">
        <v>-2442.0300000000002</v>
      </c>
    </row>
    <row r="356" spans="1:14" ht="12" customHeight="1" outlineLevel="1" x14ac:dyDescent="0.25">
      <c r="A356" s="12" t="s">
        <v>484</v>
      </c>
      <c r="B356" s="13" t="s">
        <v>480</v>
      </c>
      <c r="C356" s="13" t="s">
        <v>485</v>
      </c>
      <c r="D356" s="14">
        <v>698310.55</v>
      </c>
      <c r="E356" s="14">
        <v>698310.55</v>
      </c>
      <c r="F356" s="15"/>
      <c r="G356" s="14">
        <v>19397.52</v>
      </c>
      <c r="H356" s="15"/>
      <c r="I356" s="15"/>
      <c r="J356" s="15"/>
      <c r="K356" s="15"/>
      <c r="L356" s="15"/>
      <c r="M356" s="14">
        <v>19397.52</v>
      </c>
      <c r="N356" s="16">
        <v>-19397.52</v>
      </c>
    </row>
    <row r="357" spans="1:14" ht="12" customHeight="1" outlineLevel="1" x14ac:dyDescent="0.25">
      <c r="A357" s="12" t="s">
        <v>488</v>
      </c>
      <c r="B357" s="13" t="s">
        <v>480</v>
      </c>
      <c r="C357" s="13" t="s">
        <v>490</v>
      </c>
      <c r="D357" s="14">
        <v>367789</v>
      </c>
      <c r="E357" s="14">
        <v>367789</v>
      </c>
      <c r="F357" s="15"/>
      <c r="G357" s="14">
        <v>10216.36</v>
      </c>
      <c r="H357" s="15"/>
      <c r="I357" s="15"/>
      <c r="J357" s="15"/>
      <c r="K357" s="15"/>
      <c r="L357" s="15"/>
      <c r="M357" s="14">
        <v>10216.36</v>
      </c>
      <c r="N357" s="16">
        <v>-10216.36</v>
      </c>
    </row>
    <row r="358" spans="1:14" ht="12" customHeight="1" outlineLevel="1" x14ac:dyDescent="0.25">
      <c r="A358" s="12" t="s">
        <v>513</v>
      </c>
      <c r="B358" s="13" t="s">
        <v>514</v>
      </c>
      <c r="C358" s="13" t="s">
        <v>515</v>
      </c>
      <c r="D358" s="14">
        <v>2758768.75</v>
      </c>
      <c r="E358" s="14">
        <v>2758768.75</v>
      </c>
      <c r="F358" s="15"/>
      <c r="G358" s="14">
        <v>76632.47</v>
      </c>
      <c r="H358" s="15"/>
      <c r="I358" s="15"/>
      <c r="J358" s="15"/>
      <c r="K358" s="15"/>
      <c r="L358" s="15"/>
      <c r="M358" s="14">
        <v>76632.47</v>
      </c>
      <c r="N358" s="16">
        <v>-76632.47</v>
      </c>
    </row>
    <row r="359" spans="1:14" ht="12" customHeight="1" outlineLevel="1" x14ac:dyDescent="0.25">
      <c r="A359" s="12" t="s">
        <v>516</v>
      </c>
      <c r="B359" s="13" t="s">
        <v>514</v>
      </c>
      <c r="C359" s="13" t="s">
        <v>517</v>
      </c>
      <c r="D359" s="14">
        <v>2758768.75</v>
      </c>
      <c r="E359" s="14">
        <v>2758768.75</v>
      </c>
      <c r="F359" s="15"/>
      <c r="G359" s="14">
        <v>76632.47</v>
      </c>
      <c r="H359" s="15"/>
      <c r="I359" s="15"/>
      <c r="J359" s="15"/>
      <c r="K359" s="15"/>
      <c r="L359" s="15"/>
      <c r="M359" s="14">
        <v>76632.47</v>
      </c>
      <c r="N359" s="16">
        <v>-76632.47</v>
      </c>
    </row>
    <row r="360" spans="1:14" ht="12" customHeight="1" outlineLevel="1" x14ac:dyDescent="0.25">
      <c r="A360" s="12" t="s">
        <v>518</v>
      </c>
      <c r="B360" s="13" t="s">
        <v>514</v>
      </c>
      <c r="C360" s="13" t="s">
        <v>519</v>
      </c>
      <c r="D360" s="14">
        <v>2678610.71</v>
      </c>
      <c r="E360" s="14">
        <v>2678610.71</v>
      </c>
      <c r="F360" s="15"/>
      <c r="G360" s="14">
        <v>74405.850000000006</v>
      </c>
      <c r="H360" s="15"/>
      <c r="I360" s="15"/>
      <c r="J360" s="15"/>
      <c r="K360" s="15"/>
      <c r="L360" s="15"/>
      <c r="M360" s="14">
        <v>74405.850000000006</v>
      </c>
      <c r="N360" s="16">
        <v>-74405.850000000006</v>
      </c>
    </row>
    <row r="361" spans="1:14" ht="12" customHeight="1" x14ac:dyDescent="0.25">
      <c r="A361" s="24" t="s">
        <v>36</v>
      </c>
      <c r="B361" s="24"/>
      <c r="C361" s="24"/>
      <c r="D361" s="10"/>
      <c r="E361" s="10"/>
      <c r="F361" s="10"/>
      <c r="G361" s="11">
        <v>17413984.510000002</v>
      </c>
      <c r="H361" s="10"/>
      <c r="I361" s="11">
        <v>299302.65000000002</v>
      </c>
      <c r="J361" s="10"/>
      <c r="K361" s="10"/>
      <c r="L361" s="10"/>
      <c r="M361" s="11">
        <v>17713287.16</v>
      </c>
      <c r="N361" s="20">
        <v>-17713287.16</v>
      </c>
    </row>
    <row r="362" spans="1:14" ht="12" customHeight="1" outlineLevel="1" x14ac:dyDescent="0.25">
      <c r="A362" s="12" t="s">
        <v>98</v>
      </c>
      <c r="B362" s="13" t="s">
        <v>99</v>
      </c>
      <c r="C362" s="13" t="s">
        <v>100</v>
      </c>
      <c r="D362" s="14">
        <v>4826158.6500000004</v>
      </c>
      <c r="E362" s="14">
        <v>16923225.710000001</v>
      </c>
      <c r="F362" s="15"/>
      <c r="G362" s="14">
        <v>10247324.6</v>
      </c>
      <c r="H362" s="15"/>
      <c r="I362" s="15"/>
      <c r="J362" s="15"/>
      <c r="K362" s="15"/>
      <c r="L362" s="15"/>
      <c r="M362" s="14">
        <v>10247324.6</v>
      </c>
      <c r="N362" s="16">
        <v>-10247324.6</v>
      </c>
    </row>
    <row r="363" spans="1:14" ht="12" customHeight="1" outlineLevel="1" x14ac:dyDescent="0.25">
      <c r="A363" s="12" t="s">
        <v>35</v>
      </c>
      <c r="B363" s="13" t="s">
        <v>99</v>
      </c>
      <c r="C363" s="13" t="s">
        <v>37</v>
      </c>
      <c r="D363" s="14">
        <v>53744172.840000004</v>
      </c>
      <c r="E363" s="14">
        <v>13570037.970000001</v>
      </c>
      <c r="F363" s="15"/>
      <c r="G363" s="14">
        <v>3322077.69</v>
      </c>
      <c r="H363" s="15"/>
      <c r="I363" s="14">
        <v>235590.95</v>
      </c>
      <c r="J363" s="15"/>
      <c r="K363" s="15"/>
      <c r="L363" s="15"/>
      <c r="M363" s="14">
        <v>3557668.64</v>
      </c>
      <c r="N363" s="16">
        <v>-3557668.64</v>
      </c>
    </row>
    <row r="364" spans="1:14" ht="12" customHeight="1" outlineLevel="1" x14ac:dyDescent="0.25">
      <c r="A364" s="12" t="s">
        <v>38</v>
      </c>
      <c r="B364" s="13" t="s">
        <v>280</v>
      </c>
      <c r="C364" s="13" t="s">
        <v>39</v>
      </c>
      <c r="D364" s="14">
        <v>7694247.4199999999</v>
      </c>
      <c r="E364" s="14">
        <v>7694247.4199999999</v>
      </c>
      <c r="F364" s="15"/>
      <c r="G364" s="14">
        <v>773514.08</v>
      </c>
      <c r="H364" s="15"/>
      <c r="I364" s="15"/>
      <c r="J364" s="15"/>
      <c r="K364" s="15"/>
      <c r="L364" s="15"/>
      <c r="M364" s="14">
        <v>773514.08</v>
      </c>
      <c r="N364" s="16">
        <v>-773514.08</v>
      </c>
    </row>
    <row r="365" spans="1:14" ht="12" customHeight="1" outlineLevel="1" x14ac:dyDescent="0.25">
      <c r="A365" s="12" t="s">
        <v>348</v>
      </c>
      <c r="B365" s="13" t="s">
        <v>280</v>
      </c>
      <c r="C365" s="13" t="s">
        <v>349</v>
      </c>
      <c r="D365" s="14">
        <v>879104.54</v>
      </c>
      <c r="E365" s="14">
        <v>879104.54</v>
      </c>
      <c r="F365" s="15"/>
      <c r="G365" s="14">
        <v>14651.74</v>
      </c>
      <c r="H365" s="15"/>
      <c r="I365" s="15"/>
      <c r="J365" s="15"/>
      <c r="K365" s="15"/>
      <c r="L365" s="15"/>
      <c r="M365" s="14">
        <v>14651.74</v>
      </c>
      <c r="N365" s="16">
        <v>-14651.74</v>
      </c>
    </row>
    <row r="366" spans="1:14" ht="12" customHeight="1" outlineLevel="1" x14ac:dyDescent="0.25">
      <c r="A366" s="12" t="s">
        <v>362</v>
      </c>
      <c r="B366" s="13" t="s">
        <v>280</v>
      </c>
      <c r="C366" s="13" t="s">
        <v>363</v>
      </c>
      <c r="D366" s="14">
        <v>2293621.84</v>
      </c>
      <c r="E366" s="14">
        <v>2293621.84</v>
      </c>
      <c r="F366" s="15"/>
      <c r="G366" s="14">
        <v>802767.42</v>
      </c>
      <c r="H366" s="15"/>
      <c r="I366" s="14">
        <v>63711.7</v>
      </c>
      <c r="J366" s="15"/>
      <c r="K366" s="15"/>
      <c r="L366" s="15"/>
      <c r="M366" s="14">
        <v>866479.12</v>
      </c>
      <c r="N366" s="16">
        <v>-866479.12</v>
      </c>
    </row>
    <row r="367" spans="1:14" ht="12" customHeight="1" outlineLevel="1" x14ac:dyDescent="0.25">
      <c r="A367" s="12" t="s">
        <v>369</v>
      </c>
      <c r="B367" s="13" t="s">
        <v>280</v>
      </c>
      <c r="C367" s="13" t="s">
        <v>370</v>
      </c>
      <c r="D367" s="14">
        <v>4187884.09</v>
      </c>
      <c r="E367" s="14">
        <v>4187884.09</v>
      </c>
      <c r="F367" s="15"/>
      <c r="G367" s="14">
        <v>69798.06</v>
      </c>
      <c r="H367" s="15"/>
      <c r="I367" s="15"/>
      <c r="J367" s="15"/>
      <c r="K367" s="15"/>
      <c r="L367" s="15"/>
      <c r="M367" s="14">
        <v>69798.06</v>
      </c>
      <c r="N367" s="16">
        <v>-69798.06</v>
      </c>
    </row>
    <row r="368" spans="1:14" ht="12" customHeight="1" outlineLevel="1" x14ac:dyDescent="0.25">
      <c r="A368" s="12" t="s">
        <v>406</v>
      </c>
      <c r="B368" s="13" t="s">
        <v>280</v>
      </c>
      <c r="C368" s="13" t="s">
        <v>407</v>
      </c>
      <c r="D368" s="14">
        <v>1481200.68</v>
      </c>
      <c r="E368" s="14">
        <v>1481200.68</v>
      </c>
      <c r="F368" s="15"/>
      <c r="G368" s="14">
        <v>24686.68</v>
      </c>
      <c r="H368" s="15"/>
      <c r="I368" s="15"/>
      <c r="J368" s="15"/>
      <c r="K368" s="15"/>
      <c r="L368" s="15"/>
      <c r="M368" s="14">
        <v>24686.68</v>
      </c>
      <c r="N368" s="16">
        <v>-24686.68</v>
      </c>
    </row>
    <row r="369" spans="1:14" ht="12" customHeight="1" outlineLevel="1" x14ac:dyDescent="0.25">
      <c r="A369" s="12" t="s">
        <v>416</v>
      </c>
      <c r="B369" s="13" t="s">
        <v>417</v>
      </c>
      <c r="C369" s="13" t="s">
        <v>418</v>
      </c>
      <c r="D369" s="14">
        <v>2234389.29</v>
      </c>
      <c r="E369" s="14">
        <v>2273550</v>
      </c>
      <c r="F369" s="15"/>
      <c r="G369" s="14">
        <v>2092292.4</v>
      </c>
      <c r="H369" s="15"/>
      <c r="I369" s="15"/>
      <c r="J369" s="15"/>
      <c r="K369" s="15"/>
      <c r="L369" s="15"/>
      <c r="M369" s="14">
        <v>2092292.4</v>
      </c>
      <c r="N369" s="16">
        <v>-2092292.4</v>
      </c>
    </row>
    <row r="370" spans="1:14" ht="12" customHeight="1" outlineLevel="1" x14ac:dyDescent="0.25">
      <c r="A370" s="12" t="s">
        <v>448</v>
      </c>
      <c r="B370" s="13" t="s">
        <v>280</v>
      </c>
      <c r="C370" s="13" t="s">
        <v>449</v>
      </c>
      <c r="D370" s="14">
        <v>835043.07</v>
      </c>
      <c r="E370" s="14">
        <v>835043.07</v>
      </c>
      <c r="F370" s="15"/>
      <c r="G370" s="14">
        <v>13667.22</v>
      </c>
      <c r="H370" s="15"/>
      <c r="I370" s="15"/>
      <c r="J370" s="15"/>
      <c r="K370" s="15"/>
      <c r="L370" s="15"/>
      <c r="M370" s="14">
        <v>13667.22</v>
      </c>
      <c r="N370" s="16">
        <v>-13667.22</v>
      </c>
    </row>
    <row r="371" spans="1:14" ht="12" customHeight="1" outlineLevel="1" x14ac:dyDescent="0.25">
      <c r="A371" s="12" t="s">
        <v>477</v>
      </c>
      <c r="B371" s="13" t="s">
        <v>280</v>
      </c>
      <c r="C371" s="13" t="s">
        <v>478</v>
      </c>
      <c r="D371" s="14">
        <v>267140.18</v>
      </c>
      <c r="E371" s="14">
        <v>267140.18</v>
      </c>
      <c r="F371" s="15"/>
      <c r="G371" s="14">
        <v>4452.34</v>
      </c>
      <c r="H371" s="15"/>
      <c r="I371" s="15"/>
      <c r="J371" s="15"/>
      <c r="K371" s="15"/>
      <c r="L371" s="15"/>
      <c r="M371" s="14">
        <v>4452.34</v>
      </c>
      <c r="N371" s="16">
        <v>-4452.34</v>
      </c>
    </row>
    <row r="372" spans="1:14" ht="12" customHeight="1" outlineLevel="1" x14ac:dyDescent="0.25">
      <c r="A372" s="12" t="s">
        <v>498</v>
      </c>
      <c r="B372" s="13" t="s">
        <v>499</v>
      </c>
      <c r="C372" s="13" t="s">
        <v>500</v>
      </c>
      <c r="D372" s="14">
        <v>4387704.42</v>
      </c>
      <c r="E372" s="14">
        <v>4387704.42</v>
      </c>
      <c r="F372" s="15"/>
      <c r="G372" s="14">
        <v>48752.28</v>
      </c>
      <c r="H372" s="15"/>
      <c r="I372" s="15"/>
      <c r="J372" s="15"/>
      <c r="K372" s="15"/>
      <c r="L372" s="15"/>
      <c r="M372" s="14">
        <v>48752.28</v>
      </c>
      <c r="N372" s="16">
        <v>-48752.28</v>
      </c>
    </row>
    <row r="373" spans="1:14" ht="12" customHeight="1" x14ac:dyDescent="0.25">
      <c r="A373" s="24" t="s">
        <v>610</v>
      </c>
      <c r="B373" s="24"/>
      <c r="C373" s="24"/>
      <c r="D373" s="10"/>
      <c r="E373" s="10"/>
      <c r="F373" s="11">
        <v>693688126.97000003</v>
      </c>
      <c r="G373" s="10"/>
      <c r="H373" s="10"/>
      <c r="I373" s="11">
        <v>17876046.5</v>
      </c>
      <c r="J373" s="10"/>
      <c r="K373" s="10"/>
      <c r="L373" s="11">
        <v>693688126.97000003</v>
      </c>
      <c r="M373" s="11">
        <v>17876046.5</v>
      </c>
      <c r="N373" s="11">
        <v>675812080.47000003</v>
      </c>
    </row>
    <row r="374" spans="1:14" ht="12" customHeight="1" outlineLevel="1" x14ac:dyDescent="0.25">
      <c r="A374" s="12" t="s">
        <v>611</v>
      </c>
      <c r="B374" s="13" t="s">
        <v>612</v>
      </c>
      <c r="C374" s="13" t="s">
        <v>613</v>
      </c>
      <c r="D374" s="14">
        <v>1194808</v>
      </c>
      <c r="E374" s="14">
        <v>1194808</v>
      </c>
      <c r="F374" s="14">
        <v>1194808</v>
      </c>
      <c r="G374" s="15"/>
      <c r="H374" s="15"/>
      <c r="I374" s="14">
        <v>71119.5</v>
      </c>
      <c r="J374" s="15"/>
      <c r="K374" s="15"/>
      <c r="L374" s="14">
        <v>1194808</v>
      </c>
      <c r="M374" s="14">
        <v>71119.5</v>
      </c>
      <c r="N374" s="14">
        <v>1123688.5</v>
      </c>
    </row>
    <row r="375" spans="1:14" ht="12" customHeight="1" outlineLevel="1" x14ac:dyDescent="0.25">
      <c r="A375" s="12" t="s">
        <v>614</v>
      </c>
      <c r="B375" s="13" t="s">
        <v>612</v>
      </c>
      <c r="C375" s="13" t="s">
        <v>615</v>
      </c>
      <c r="D375" s="14">
        <v>216034099.63</v>
      </c>
      <c r="E375" s="14">
        <v>216034099.63</v>
      </c>
      <c r="F375" s="14">
        <v>216034099.63</v>
      </c>
      <c r="G375" s="15"/>
      <c r="H375" s="15"/>
      <c r="I375" s="14">
        <v>6000947.2000000002</v>
      </c>
      <c r="J375" s="15"/>
      <c r="K375" s="15"/>
      <c r="L375" s="14">
        <v>216034099.63</v>
      </c>
      <c r="M375" s="14">
        <v>6000947.2000000002</v>
      </c>
      <c r="N375" s="14">
        <v>210033152.43000001</v>
      </c>
    </row>
    <row r="376" spans="1:14" ht="12" customHeight="1" outlineLevel="1" x14ac:dyDescent="0.25">
      <c r="A376" s="12" t="s">
        <v>616</v>
      </c>
      <c r="B376" s="13" t="s">
        <v>612</v>
      </c>
      <c r="C376" s="13" t="s">
        <v>617</v>
      </c>
      <c r="D376" s="14">
        <v>5512353.1100000003</v>
      </c>
      <c r="E376" s="14">
        <v>5512353.1100000003</v>
      </c>
      <c r="F376" s="14">
        <v>5512353.1100000003</v>
      </c>
      <c r="G376" s="15"/>
      <c r="H376" s="15"/>
      <c r="I376" s="14">
        <v>153120.9</v>
      </c>
      <c r="J376" s="15"/>
      <c r="K376" s="15"/>
      <c r="L376" s="14">
        <v>5512353.1100000003</v>
      </c>
      <c r="M376" s="14">
        <v>153120.9</v>
      </c>
      <c r="N376" s="14">
        <v>5359232.21</v>
      </c>
    </row>
    <row r="377" spans="1:14" ht="12" customHeight="1" outlineLevel="1" x14ac:dyDescent="0.25">
      <c r="A377" s="12" t="s">
        <v>618</v>
      </c>
      <c r="B377" s="13" t="s">
        <v>612</v>
      </c>
      <c r="C377" s="13" t="s">
        <v>619</v>
      </c>
      <c r="D377" s="14">
        <v>20741628.539999999</v>
      </c>
      <c r="E377" s="14">
        <v>20741628.539999999</v>
      </c>
      <c r="F377" s="14">
        <v>20741628.539999999</v>
      </c>
      <c r="G377" s="15"/>
      <c r="H377" s="15"/>
      <c r="I377" s="14">
        <v>720195.45</v>
      </c>
      <c r="J377" s="15"/>
      <c r="K377" s="15"/>
      <c r="L377" s="14">
        <v>20741628.539999999</v>
      </c>
      <c r="M377" s="14">
        <v>720195.45</v>
      </c>
      <c r="N377" s="14">
        <v>20021433.09</v>
      </c>
    </row>
    <row r="378" spans="1:14" ht="12" customHeight="1" outlineLevel="1" x14ac:dyDescent="0.25">
      <c r="A378" s="12" t="s">
        <v>620</v>
      </c>
      <c r="B378" s="13" t="s">
        <v>612</v>
      </c>
      <c r="C378" s="13" t="s">
        <v>621</v>
      </c>
      <c r="D378" s="14">
        <v>4616635.2699999996</v>
      </c>
      <c r="E378" s="14">
        <v>4616635.2699999996</v>
      </c>
      <c r="F378" s="14">
        <v>4616635.2699999996</v>
      </c>
      <c r="G378" s="15"/>
      <c r="H378" s="15"/>
      <c r="I378" s="14">
        <v>128239.85</v>
      </c>
      <c r="J378" s="15"/>
      <c r="K378" s="15"/>
      <c r="L378" s="14">
        <v>4616635.2699999996</v>
      </c>
      <c r="M378" s="14">
        <v>128239.85</v>
      </c>
      <c r="N378" s="14">
        <v>4488395.42</v>
      </c>
    </row>
    <row r="379" spans="1:14" ht="12" customHeight="1" outlineLevel="1" x14ac:dyDescent="0.25">
      <c r="A379" s="12" t="s">
        <v>622</v>
      </c>
      <c r="B379" s="13" t="s">
        <v>612</v>
      </c>
      <c r="C379" s="13" t="s">
        <v>623</v>
      </c>
      <c r="D379" s="14">
        <v>5549083.8300000001</v>
      </c>
      <c r="E379" s="14">
        <v>5549083.8300000001</v>
      </c>
      <c r="F379" s="14">
        <v>5549083.8300000001</v>
      </c>
      <c r="G379" s="15"/>
      <c r="H379" s="15"/>
      <c r="I379" s="14">
        <v>231211.85</v>
      </c>
      <c r="J379" s="15"/>
      <c r="K379" s="15"/>
      <c r="L379" s="14">
        <v>5549083.8300000001</v>
      </c>
      <c r="M379" s="14">
        <v>231211.85</v>
      </c>
      <c r="N379" s="14">
        <v>5317871.9800000004</v>
      </c>
    </row>
    <row r="380" spans="1:14" ht="12" customHeight="1" outlineLevel="1" x14ac:dyDescent="0.25">
      <c r="A380" s="12" t="s">
        <v>624</v>
      </c>
      <c r="B380" s="13" t="s">
        <v>612</v>
      </c>
      <c r="C380" s="13" t="s">
        <v>625</v>
      </c>
      <c r="D380" s="14">
        <v>15905056.140000001</v>
      </c>
      <c r="E380" s="14">
        <v>15905056.140000001</v>
      </c>
      <c r="F380" s="14">
        <v>15905056.140000001</v>
      </c>
      <c r="G380" s="15"/>
      <c r="H380" s="15"/>
      <c r="I380" s="14">
        <v>552258.9</v>
      </c>
      <c r="J380" s="15"/>
      <c r="K380" s="15"/>
      <c r="L380" s="14">
        <v>15905056.140000001</v>
      </c>
      <c r="M380" s="14">
        <v>552258.9</v>
      </c>
      <c r="N380" s="14">
        <v>15352797.24</v>
      </c>
    </row>
    <row r="381" spans="1:14" ht="12" customHeight="1" outlineLevel="1" x14ac:dyDescent="0.25">
      <c r="A381" s="12" t="s">
        <v>626</v>
      </c>
      <c r="B381" s="13"/>
      <c r="C381" s="13"/>
      <c r="D381" s="15"/>
      <c r="E381" s="15"/>
      <c r="F381" s="14">
        <v>6071428.5700000003</v>
      </c>
      <c r="G381" s="15"/>
      <c r="H381" s="15"/>
      <c r="I381" s="15"/>
      <c r="J381" s="15"/>
      <c r="K381" s="15"/>
      <c r="L381" s="14">
        <v>6071428.5700000003</v>
      </c>
      <c r="M381" s="15"/>
      <c r="N381" s="14">
        <v>6071428.5700000003</v>
      </c>
    </row>
    <row r="382" spans="1:14" ht="12" customHeight="1" outlineLevel="1" x14ac:dyDescent="0.25">
      <c r="A382" s="12" t="s">
        <v>627</v>
      </c>
      <c r="B382" s="13" t="s">
        <v>612</v>
      </c>
      <c r="C382" s="13" t="s">
        <v>628</v>
      </c>
      <c r="D382" s="14">
        <v>64367</v>
      </c>
      <c r="E382" s="14">
        <v>64367</v>
      </c>
      <c r="F382" s="14">
        <v>64367</v>
      </c>
      <c r="G382" s="15"/>
      <c r="H382" s="15"/>
      <c r="I382" s="14">
        <v>5363.9</v>
      </c>
      <c r="J382" s="15"/>
      <c r="K382" s="15"/>
      <c r="L382" s="14">
        <v>64367</v>
      </c>
      <c r="M382" s="14">
        <v>5363.9</v>
      </c>
      <c r="N382" s="14">
        <v>59003.1</v>
      </c>
    </row>
    <row r="383" spans="1:14" ht="12" customHeight="1" outlineLevel="1" x14ac:dyDescent="0.25">
      <c r="A383" s="12" t="s">
        <v>627</v>
      </c>
      <c r="B383" s="13" t="s">
        <v>612</v>
      </c>
      <c r="C383" s="13" t="s">
        <v>629</v>
      </c>
      <c r="D383" s="14">
        <v>64367</v>
      </c>
      <c r="E383" s="14">
        <v>64367</v>
      </c>
      <c r="F383" s="14">
        <v>64367</v>
      </c>
      <c r="G383" s="15"/>
      <c r="H383" s="15"/>
      <c r="I383" s="14">
        <v>5363.9</v>
      </c>
      <c r="J383" s="15"/>
      <c r="K383" s="15"/>
      <c r="L383" s="14">
        <v>64367</v>
      </c>
      <c r="M383" s="14">
        <v>5363.9</v>
      </c>
      <c r="N383" s="14">
        <v>59003.1</v>
      </c>
    </row>
    <row r="384" spans="1:14" ht="12" customHeight="1" outlineLevel="1" x14ac:dyDescent="0.25">
      <c r="A384" s="12" t="s">
        <v>627</v>
      </c>
      <c r="B384" s="13" t="s">
        <v>612</v>
      </c>
      <c r="C384" s="13" t="s">
        <v>630</v>
      </c>
      <c r="D384" s="14">
        <v>64367</v>
      </c>
      <c r="E384" s="14">
        <v>64367</v>
      </c>
      <c r="F384" s="14">
        <v>64367</v>
      </c>
      <c r="G384" s="15"/>
      <c r="H384" s="15"/>
      <c r="I384" s="14">
        <v>5363.9</v>
      </c>
      <c r="J384" s="15"/>
      <c r="K384" s="15"/>
      <c r="L384" s="14">
        <v>64367</v>
      </c>
      <c r="M384" s="14">
        <v>5363.9</v>
      </c>
      <c r="N384" s="14">
        <v>59003.1</v>
      </c>
    </row>
    <row r="385" spans="1:14" ht="12" customHeight="1" outlineLevel="1" x14ac:dyDescent="0.25">
      <c r="A385" s="12" t="s">
        <v>627</v>
      </c>
      <c r="B385" s="13" t="s">
        <v>612</v>
      </c>
      <c r="C385" s="13" t="s">
        <v>631</v>
      </c>
      <c r="D385" s="14">
        <v>64367</v>
      </c>
      <c r="E385" s="14">
        <v>64367</v>
      </c>
      <c r="F385" s="14">
        <v>64367</v>
      </c>
      <c r="G385" s="15"/>
      <c r="H385" s="15"/>
      <c r="I385" s="14">
        <v>5363.9</v>
      </c>
      <c r="J385" s="15"/>
      <c r="K385" s="15"/>
      <c r="L385" s="14">
        <v>64367</v>
      </c>
      <c r="M385" s="14">
        <v>5363.9</v>
      </c>
      <c r="N385" s="14">
        <v>59003.1</v>
      </c>
    </row>
    <row r="386" spans="1:14" ht="12" customHeight="1" outlineLevel="1" x14ac:dyDescent="0.25">
      <c r="A386" s="12" t="s">
        <v>627</v>
      </c>
      <c r="B386" s="13" t="s">
        <v>612</v>
      </c>
      <c r="C386" s="13" t="s">
        <v>632</v>
      </c>
      <c r="D386" s="14">
        <v>64367</v>
      </c>
      <c r="E386" s="14">
        <v>64367</v>
      </c>
      <c r="F386" s="14">
        <v>64367</v>
      </c>
      <c r="G386" s="15"/>
      <c r="H386" s="15"/>
      <c r="I386" s="14">
        <v>5363.9</v>
      </c>
      <c r="J386" s="15"/>
      <c r="K386" s="15"/>
      <c r="L386" s="14">
        <v>64367</v>
      </c>
      <c r="M386" s="14">
        <v>5363.9</v>
      </c>
      <c r="N386" s="14">
        <v>59003.1</v>
      </c>
    </row>
    <row r="387" spans="1:14" ht="12" customHeight="1" outlineLevel="1" x14ac:dyDescent="0.25">
      <c r="A387" s="12" t="s">
        <v>633</v>
      </c>
      <c r="B387" s="13" t="s">
        <v>612</v>
      </c>
      <c r="C387" s="13" t="s">
        <v>634</v>
      </c>
      <c r="D387" s="14">
        <v>45723809.210000001</v>
      </c>
      <c r="E387" s="14">
        <v>45723809.210000001</v>
      </c>
      <c r="F387" s="14">
        <v>45723809.210000001</v>
      </c>
      <c r="G387" s="15"/>
      <c r="H387" s="15"/>
      <c r="I387" s="14">
        <v>1270105.8</v>
      </c>
      <c r="J387" s="15"/>
      <c r="K387" s="15"/>
      <c r="L387" s="14">
        <v>45723809.210000001</v>
      </c>
      <c r="M387" s="14">
        <v>1270105.8</v>
      </c>
      <c r="N387" s="14">
        <v>44453703.409999996</v>
      </c>
    </row>
    <row r="388" spans="1:14" ht="12" customHeight="1" outlineLevel="1" x14ac:dyDescent="0.25">
      <c r="A388" s="12" t="s">
        <v>635</v>
      </c>
      <c r="B388" s="13"/>
      <c r="C388" s="13"/>
      <c r="D388" s="15"/>
      <c r="E388" s="15"/>
      <c r="F388" s="14">
        <v>87300</v>
      </c>
      <c r="G388" s="15"/>
      <c r="H388" s="15"/>
      <c r="I388" s="15"/>
      <c r="J388" s="15"/>
      <c r="K388" s="15"/>
      <c r="L388" s="14">
        <v>87300</v>
      </c>
      <c r="M388" s="15"/>
      <c r="N388" s="14">
        <v>87300</v>
      </c>
    </row>
    <row r="389" spans="1:14" ht="12" customHeight="1" outlineLevel="1" x14ac:dyDescent="0.25">
      <c r="A389" s="12" t="s">
        <v>635</v>
      </c>
      <c r="B389" s="13"/>
      <c r="C389" s="13"/>
      <c r="D389" s="15"/>
      <c r="E389" s="15"/>
      <c r="F389" s="14">
        <v>87300</v>
      </c>
      <c r="G389" s="15"/>
      <c r="H389" s="15"/>
      <c r="I389" s="15"/>
      <c r="J389" s="15"/>
      <c r="K389" s="15"/>
      <c r="L389" s="14">
        <v>87300</v>
      </c>
      <c r="M389" s="15"/>
      <c r="N389" s="14">
        <v>87300</v>
      </c>
    </row>
    <row r="390" spans="1:14" ht="12" customHeight="1" outlineLevel="1" x14ac:dyDescent="0.25">
      <c r="A390" s="12" t="s">
        <v>636</v>
      </c>
      <c r="B390" s="13" t="s">
        <v>612</v>
      </c>
      <c r="C390" s="13" t="s">
        <v>637</v>
      </c>
      <c r="D390" s="14">
        <v>284114</v>
      </c>
      <c r="E390" s="14">
        <v>284114</v>
      </c>
      <c r="F390" s="14">
        <v>284114</v>
      </c>
      <c r="G390" s="15"/>
      <c r="H390" s="15"/>
      <c r="I390" s="14">
        <v>23676.15</v>
      </c>
      <c r="J390" s="15"/>
      <c r="K390" s="15"/>
      <c r="L390" s="14">
        <v>284114</v>
      </c>
      <c r="M390" s="14">
        <v>23676.15</v>
      </c>
      <c r="N390" s="14">
        <v>260437.85</v>
      </c>
    </row>
    <row r="391" spans="1:14" ht="12" customHeight="1" outlineLevel="1" x14ac:dyDescent="0.25">
      <c r="A391" s="12" t="s">
        <v>638</v>
      </c>
      <c r="B391" s="13" t="s">
        <v>612</v>
      </c>
      <c r="C391" s="13" t="s">
        <v>639</v>
      </c>
      <c r="D391" s="14">
        <v>51084</v>
      </c>
      <c r="E391" s="14">
        <v>51084</v>
      </c>
      <c r="F391" s="14">
        <v>51084</v>
      </c>
      <c r="G391" s="15"/>
      <c r="H391" s="15"/>
      <c r="I391" s="14">
        <v>3040.7</v>
      </c>
      <c r="J391" s="15"/>
      <c r="K391" s="15"/>
      <c r="L391" s="14">
        <v>51084</v>
      </c>
      <c r="M391" s="14">
        <v>3040.7</v>
      </c>
      <c r="N391" s="14">
        <v>48043.3</v>
      </c>
    </row>
    <row r="392" spans="1:14" ht="12" customHeight="1" outlineLevel="1" x14ac:dyDescent="0.25">
      <c r="A392" s="12" t="s">
        <v>638</v>
      </c>
      <c r="B392" s="13" t="s">
        <v>612</v>
      </c>
      <c r="C392" s="13" t="s">
        <v>640</v>
      </c>
      <c r="D392" s="14">
        <v>51084</v>
      </c>
      <c r="E392" s="14">
        <v>51084</v>
      </c>
      <c r="F392" s="14">
        <v>51084</v>
      </c>
      <c r="G392" s="15"/>
      <c r="H392" s="15"/>
      <c r="I392" s="14">
        <v>3040.7</v>
      </c>
      <c r="J392" s="15"/>
      <c r="K392" s="15"/>
      <c r="L392" s="14">
        <v>51084</v>
      </c>
      <c r="M392" s="14">
        <v>3040.7</v>
      </c>
      <c r="N392" s="14">
        <v>48043.3</v>
      </c>
    </row>
    <row r="393" spans="1:14" ht="12" customHeight="1" outlineLevel="1" x14ac:dyDescent="0.25">
      <c r="A393" s="12" t="s">
        <v>638</v>
      </c>
      <c r="B393" s="13" t="s">
        <v>612</v>
      </c>
      <c r="C393" s="13" t="s">
        <v>641</v>
      </c>
      <c r="D393" s="14">
        <v>51084</v>
      </c>
      <c r="E393" s="14">
        <v>51084</v>
      </c>
      <c r="F393" s="14">
        <v>51084</v>
      </c>
      <c r="G393" s="15"/>
      <c r="H393" s="15"/>
      <c r="I393" s="14">
        <v>3040.7</v>
      </c>
      <c r="J393" s="15"/>
      <c r="K393" s="15"/>
      <c r="L393" s="14">
        <v>51084</v>
      </c>
      <c r="M393" s="14">
        <v>3040.7</v>
      </c>
      <c r="N393" s="14">
        <v>48043.3</v>
      </c>
    </row>
    <row r="394" spans="1:14" ht="12" customHeight="1" outlineLevel="1" x14ac:dyDescent="0.25">
      <c r="A394" s="12" t="s">
        <v>638</v>
      </c>
      <c r="B394" s="13" t="s">
        <v>612</v>
      </c>
      <c r="C394" s="13" t="s">
        <v>642</v>
      </c>
      <c r="D394" s="14">
        <v>51084</v>
      </c>
      <c r="E394" s="14">
        <v>51084</v>
      </c>
      <c r="F394" s="14">
        <v>51084</v>
      </c>
      <c r="G394" s="15"/>
      <c r="H394" s="15"/>
      <c r="I394" s="14">
        <v>3040.7</v>
      </c>
      <c r="J394" s="15"/>
      <c r="K394" s="15"/>
      <c r="L394" s="14">
        <v>51084</v>
      </c>
      <c r="M394" s="14">
        <v>3040.7</v>
      </c>
      <c r="N394" s="14">
        <v>48043.3</v>
      </c>
    </row>
    <row r="395" spans="1:14" ht="12" customHeight="1" outlineLevel="1" x14ac:dyDescent="0.25">
      <c r="A395" s="12" t="s">
        <v>638</v>
      </c>
      <c r="B395" s="13" t="s">
        <v>612</v>
      </c>
      <c r="C395" s="13" t="s">
        <v>643</v>
      </c>
      <c r="D395" s="14">
        <v>51084</v>
      </c>
      <c r="E395" s="14">
        <v>51084</v>
      </c>
      <c r="F395" s="14">
        <v>51084</v>
      </c>
      <c r="G395" s="15"/>
      <c r="H395" s="15"/>
      <c r="I395" s="14">
        <v>3040.7</v>
      </c>
      <c r="J395" s="15"/>
      <c r="K395" s="15"/>
      <c r="L395" s="14">
        <v>51084</v>
      </c>
      <c r="M395" s="14">
        <v>3040.7</v>
      </c>
      <c r="N395" s="14">
        <v>48043.3</v>
      </c>
    </row>
    <row r="396" spans="1:14" ht="12" customHeight="1" outlineLevel="1" x14ac:dyDescent="0.25">
      <c r="A396" s="12" t="s">
        <v>638</v>
      </c>
      <c r="B396" s="13" t="s">
        <v>612</v>
      </c>
      <c r="C396" s="13" t="s">
        <v>644</v>
      </c>
      <c r="D396" s="14">
        <v>51084</v>
      </c>
      <c r="E396" s="14">
        <v>51084</v>
      </c>
      <c r="F396" s="14">
        <v>51084</v>
      </c>
      <c r="G396" s="15"/>
      <c r="H396" s="15"/>
      <c r="I396" s="14">
        <v>3040.7</v>
      </c>
      <c r="J396" s="15"/>
      <c r="K396" s="15"/>
      <c r="L396" s="14">
        <v>51084</v>
      </c>
      <c r="M396" s="14">
        <v>3040.7</v>
      </c>
      <c r="N396" s="14">
        <v>48043.3</v>
      </c>
    </row>
    <row r="397" spans="1:14" ht="12" customHeight="1" outlineLevel="1" x14ac:dyDescent="0.25">
      <c r="A397" s="12" t="s">
        <v>645</v>
      </c>
      <c r="B397" s="13" t="s">
        <v>612</v>
      </c>
      <c r="C397" s="13" t="s">
        <v>646</v>
      </c>
      <c r="D397" s="14">
        <v>50678</v>
      </c>
      <c r="E397" s="14">
        <v>50678</v>
      </c>
      <c r="F397" s="14">
        <v>50678</v>
      </c>
      <c r="G397" s="15"/>
      <c r="H397" s="15"/>
      <c r="I397" s="14">
        <v>5278.95</v>
      </c>
      <c r="J397" s="15"/>
      <c r="K397" s="15"/>
      <c r="L397" s="14">
        <v>50678</v>
      </c>
      <c r="M397" s="14">
        <v>5278.95</v>
      </c>
      <c r="N397" s="14">
        <v>45399.05</v>
      </c>
    </row>
    <row r="398" spans="1:14" ht="12" customHeight="1" outlineLevel="1" x14ac:dyDescent="0.25">
      <c r="A398" s="12" t="s">
        <v>645</v>
      </c>
      <c r="B398" s="13" t="s">
        <v>612</v>
      </c>
      <c r="C398" s="13" t="s">
        <v>647</v>
      </c>
      <c r="D398" s="14">
        <v>50678</v>
      </c>
      <c r="E398" s="14">
        <v>50678</v>
      </c>
      <c r="F398" s="14">
        <v>50678</v>
      </c>
      <c r="G398" s="15"/>
      <c r="H398" s="15"/>
      <c r="I398" s="14">
        <v>5278.95</v>
      </c>
      <c r="J398" s="15"/>
      <c r="K398" s="15"/>
      <c r="L398" s="14">
        <v>50678</v>
      </c>
      <c r="M398" s="14">
        <v>5278.95</v>
      </c>
      <c r="N398" s="14">
        <v>45399.05</v>
      </c>
    </row>
    <row r="399" spans="1:14" ht="12" customHeight="1" outlineLevel="1" x14ac:dyDescent="0.25">
      <c r="A399" s="12" t="s">
        <v>645</v>
      </c>
      <c r="B399" s="13" t="s">
        <v>612</v>
      </c>
      <c r="C399" s="13" t="s">
        <v>648</v>
      </c>
      <c r="D399" s="14">
        <v>50678</v>
      </c>
      <c r="E399" s="14">
        <v>50678</v>
      </c>
      <c r="F399" s="14">
        <v>50678</v>
      </c>
      <c r="G399" s="15"/>
      <c r="H399" s="15"/>
      <c r="I399" s="14">
        <v>5278.95</v>
      </c>
      <c r="J399" s="15"/>
      <c r="K399" s="15"/>
      <c r="L399" s="14">
        <v>50678</v>
      </c>
      <c r="M399" s="14">
        <v>5278.95</v>
      </c>
      <c r="N399" s="14">
        <v>45399.05</v>
      </c>
    </row>
    <row r="400" spans="1:14" ht="12" customHeight="1" outlineLevel="1" x14ac:dyDescent="0.25">
      <c r="A400" s="12" t="s">
        <v>645</v>
      </c>
      <c r="B400" s="13" t="s">
        <v>612</v>
      </c>
      <c r="C400" s="13" t="s">
        <v>649</v>
      </c>
      <c r="D400" s="14">
        <v>50678</v>
      </c>
      <c r="E400" s="14">
        <v>50678</v>
      </c>
      <c r="F400" s="14">
        <v>50678</v>
      </c>
      <c r="G400" s="15"/>
      <c r="H400" s="15"/>
      <c r="I400" s="14">
        <v>5278.95</v>
      </c>
      <c r="J400" s="15"/>
      <c r="K400" s="15"/>
      <c r="L400" s="14">
        <v>50678</v>
      </c>
      <c r="M400" s="14">
        <v>5278.95</v>
      </c>
      <c r="N400" s="14">
        <v>45399.05</v>
      </c>
    </row>
    <row r="401" spans="1:14" ht="12" customHeight="1" outlineLevel="1" x14ac:dyDescent="0.25">
      <c r="A401" s="12" t="s">
        <v>645</v>
      </c>
      <c r="B401" s="13" t="s">
        <v>612</v>
      </c>
      <c r="C401" s="13" t="s">
        <v>650</v>
      </c>
      <c r="D401" s="14">
        <v>50678</v>
      </c>
      <c r="E401" s="14">
        <v>50678</v>
      </c>
      <c r="F401" s="14">
        <v>50678</v>
      </c>
      <c r="G401" s="15"/>
      <c r="H401" s="15"/>
      <c r="I401" s="14">
        <v>5278.95</v>
      </c>
      <c r="J401" s="15"/>
      <c r="K401" s="15"/>
      <c r="L401" s="14">
        <v>50678</v>
      </c>
      <c r="M401" s="14">
        <v>5278.95</v>
      </c>
      <c r="N401" s="14">
        <v>45399.05</v>
      </c>
    </row>
    <row r="402" spans="1:14" ht="12" customHeight="1" outlineLevel="1" x14ac:dyDescent="0.25">
      <c r="A402" s="12" t="s">
        <v>645</v>
      </c>
      <c r="B402" s="13" t="s">
        <v>612</v>
      </c>
      <c r="C402" s="13" t="s">
        <v>651</v>
      </c>
      <c r="D402" s="14">
        <v>50678</v>
      </c>
      <c r="E402" s="14">
        <v>50678</v>
      </c>
      <c r="F402" s="14">
        <v>50678</v>
      </c>
      <c r="G402" s="15"/>
      <c r="H402" s="15"/>
      <c r="I402" s="14">
        <v>5278.95</v>
      </c>
      <c r="J402" s="15"/>
      <c r="K402" s="15"/>
      <c r="L402" s="14">
        <v>50678</v>
      </c>
      <c r="M402" s="14">
        <v>5278.95</v>
      </c>
      <c r="N402" s="14">
        <v>45399.05</v>
      </c>
    </row>
    <row r="403" spans="1:14" ht="12" customHeight="1" outlineLevel="1" x14ac:dyDescent="0.25">
      <c r="A403" s="12" t="s">
        <v>645</v>
      </c>
      <c r="B403" s="13" t="s">
        <v>612</v>
      </c>
      <c r="C403" s="13" t="s">
        <v>652</v>
      </c>
      <c r="D403" s="14">
        <v>50678</v>
      </c>
      <c r="E403" s="14">
        <v>50678</v>
      </c>
      <c r="F403" s="14">
        <v>50678</v>
      </c>
      <c r="G403" s="15"/>
      <c r="H403" s="15"/>
      <c r="I403" s="14">
        <v>5278.95</v>
      </c>
      <c r="J403" s="15"/>
      <c r="K403" s="15"/>
      <c r="L403" s="14">
        <v>50678</v>
      </c>
      <c r="M403" s="14">
        <v>5278.95</v>
      </c>
      <c r="N403" s="14">
        <v>45399.05</v>
      </c>
    </row>
    <row r="404" spans="1:14" ht="12" customHeight="1" outlineLevel="1" x14ac:dyDescent="0.25">
      <c r="A404" s="12" t="s">
        <v>645</v>
      </c>
      <c r="B404" s="13" t="s">
        <v>612</v>
      </c>
      <c r="C404" s="13" t="s">
        <v>653</v>
      </c>
      <c r="D404" s="14">
        <v>50678</v>
      </c>
      <c r="E404" s="14">
        <v>50678</v>
      </c>
      <c r="F404" s="14">
        <v>50678</v>
      </c>
      <c r="G404" s="15"/>
      <c r="H404" s="15"/>
      <c r="I404" s="14">
        <v>5278.95</v>
      </c>
      <c r="J404" s="15"/>
      <c r="K404" s="15"/>
      <c r="L404" s="14">
        <v>50678</v>
      </c>
      <c r="M404" s="14">
        <v>5278.95</v>
      </c>
      <c r="N404" s="14">
        <v>45399.05</v>
      </c>
    </row>
    <row r="405" spans="1:14" ht="12" customHeight="1" outlineLevel="1" x14ac:dyDescent="0.25">
      <c r="A405" s="12" t="s">
        <v>645</v>
      </c>
      <c r="B405" s="13" t="s">
        <v>612</v>
      </c>
      <c r="C405" s="13" t="s">
        <v>654</v>
      </c>
      <c r="D405" s="14">
        <v>50678</v>
      </c>
      <c r="E405" s="14">
        <v>50678</v>
      </c>
      <c r="F405" s="14">
        <v>50678</v>
      </c>
      <c r="G405" s="15"/>
      <c r="H405" s="15"/>
      <c r="I405" s="14">
        <v>5278.95</v>
      </c>
      <c r="J405" s="15"/>
      <c r="K405" s="15"/>
      <c r="L405" s="14">
        <v>50678</v>
      </c>
      <c r="M405" s="14">
        <v>5278.95</v>
      </c>
      <c r="N405" s="14">
        <v>45399.05</v>
      </c>
    </row>
    <row r="406" spans="1:14" ht="12" customHeight="1" outlineLevel="1" x14ac:dyDescent="0.25">
      <c r="A406" s="12" t="s">
        <v>645</v>
      </c>
      <c r="B406" s="13" t="s">
        <v>612</v>
      </c>
      <c r="C406" s="13" t="s">
        <v>655</v>
      </c>
      <c r="D406" s="14">
        <v>50678</v>
      </c>
      <c r="E406" s="14">
        <v>50678</v>
      </c>
      <c r="F406" s="14">
        <v>50678</v>
      </c>
      <c r="G406" s="15"/>
      <c r="H406" s="15"/>
      <c r="I406" s="14">
        <v>5278.95</v>
      </c>
      <c r="J406" s="15"/>
      <c r="K406" s="15"/>
      <c r="L406" s="14">
        <v>50678</v>
      </c>
      <c r="M406" s="14">
        <v>5278.95</v>
      </c>
      <c r="N406" s="14">
        <v>45399.05</v>
      </c>
    </row>
    <row r="407" spans="1:14" ht="12" customHeight="1" outlineLevel="1" x14ac:dyDescent="0.25">
      <c r="A407" s="12" t="s">
        <v>645</v>
      </c>
      <c r="B407" s="13" t="s">
        <v>612</v>
      </c>
      <c r="C407" s="13" t="s">
        <v>656</v>
      </c>
      <c r="D407" s="14">
        <v>50678</v>
      </c>
      <c r="E407" s="14">
        <v>50678</v>
      </c>
      <c r="F407" s="14">
        <v>50678</v>
      </c>
      <c r="G407" s="15"/>
      <c r="H407" s="15"/>
      <c r="I407" s="14">
        <v>5278.95</v>
      </c>
      <c r="J407" s="15"/>
      <c r="K407" s="15"/>
      <c r="L407" s="14">
        <v>50678</v>
      </c>
      <c r="M407" s="14">
        <v>5278.95</v>
      </c>
      <c r="N407" s="14">
        <v>45399.05</v>
      </c>
    </row>
    <row r="408" spans="1:14" ht="12" customHeight="1" outlineLevel="1" x14ac:dyDescent="0.25">
      <c r="A408" s="12" t="s">
        <v>645</v>
      </c>
      <c r="B408" s="13" t="s">
        <v>612</v>
      </c>
      <c r="C408" s="13" t="s">
        <v>657</v>
      </c>
      <c r="D408" s="14">
        <v>50678</v>
      </c>
      <c r="E408" s="14">
        <v>50678</v>
      </c>
      <c r="F408" s="14">
        <v>50678</v>
      </c>
      <c r="G408" s="15"/>
      <c r="H408" s="15"/>
      <c r="I408" s="14">
        <v>5278.95</v>
      </c>
      <c r="J408" s="15"/>
      <c r="K408" s="15"/>
      <c r="L408" s="14">
        <v>50678</v>
      </c>
      <c r="M408" s="14">
        <v>5278.95</v>
      </c>
      <c r="N408" s="14">
        <v>45399.05</v>
      </c>
    </row>
    <row r="409" spans="1:14" ht="12" customHeight="1" outlineLevel="1" x14ac:dyDescent="0.25">
      <c r="A409" s="12" t="s">
        <v>658</v>
      </c>
      <c r="B409" s="13" t="s">
        <v>612</v>
      </c>
      <c r="C409" s="13" t="s">
        <v>659</v>
      </c>
      <c r="D409" s="14">
        <v>135532</v>
      </c>
      <c r="E409" s="14">
        <v>135532</v>
      </c>
      <c r="F409" s="14">
        <v>135532</v>
      </c>
      <c r="G409" s="15"/>
      <c r="H409" s="15"/>
      <c r="I409" s="14">
        <v>14117.9</v>
      </c>
      <c r="J409" s="15"/>
      <c r="K409" s="15"/>
      <c r="L409" s="14">
        <v>135532</v>
      </c>
      <c r="M409" s="14">
        <v>14117.9</v>
      </c>
      <c r="N409" s="14">
        <v>121414.1</v>
      </c>
    </row>
    <row r="410" spans="1:14" ht="12" customHeight="1" outlineLevel="1" x14ac:dyDescent="0.25">
      <c r="A410" s="12" t="s">
        <v>658</v>
      </c>
      <c r="B410" s="13" t="s">
        <v>612</v>
      </c>
      <c r="C410" s="13" t="s">
        <v>660</v>
      </c>
      <c r="D410" s="14">
        <v>135532</v>
      </c>
      <c r="E410" s="14">
        <v>135532</v>
      </c>
      <c r="F410" s="14">
        <v>135532</v>
      </c>
      <c r="G410" s="15"/>
      <c r="H410" s="15"/>
      <c r="I410" s="14">
        <v>14117.9</v>
      </c>
      <c r="J410" s="15"/>
      <c r="K410" s="15"/>
      <c r="L410" s="14">
        <v>135532</v>
      </c>
      <c r="M410" s="14">
        <v>14117.9</v>
      </c>
      <c r="N410" s="14">
        <v>121414.1</v>
      </c>
    </row>
    <row r="411" spans="1:14" ht="12" customHeight="1" outlineLevel="1" x14ac:dyDescent="0.25">
      <c r="A411" s="12" t="s">
        <v>661</v>
      </c>
      <c r="B411" s="13" t="s">
        <v>612</v>
      </c>
      <c r="C411" s="13" t="s">
        <v>662</v>
      </c>
      <c r="D411" s="14">
        <v>49403173.789999999</v>
      </c>
      <c r="E411" s="14">
        <v>49403173.789999999</v>
      </c>
      <c r="F411" s="14">
        <v>49403173.789999999</v>
      </c>
      <c r="G411" s="15"/>
      <c r="H411" s="15"/>
      <c r="I411" s="14">
        <v>823386.25</v>
      </c>
      <c r="J411" s="15"/>
      <c r="K411" s="15"/>
      <c r="L411" s="14">
        <v>49403173.789999999</v>
      </c>
      <c r="M411" s="14">
        <v>823386.25</v>
      </c>
      <c r="N411" s="14">
        <v>48579787.539999999</v>
      </c>
    </row>
    <row r="412" spans="1:14" ht="12" customHeight="1" outlineLevel="1" x14ac:dyDescent="0.25">
      <c r="A412" s="12" t="s">
        <v>663</v>
      </c>
      <c r="B412" s="13" t="s">
        <v>612</v>
      </c>
      <c r="C412" s="13" t="s">
        <v>664</v>
      </c>
      <c r="D412" s="14">
        <v>791227.89</v>
      </c>
      <c r="E412" s="14">
        <v>791227.89</v>
      </c>
      <c r="F412" s="14">
        <v>791227.89</v>
      </c>
      <c r="G412" s="15"/>
      <c r="H412" s="15"/>
      <c r="I412" s="14">
        <v>65935.649999999994</v>
      </c>
      <c r="J412" s="15"/>
      <c r="K412" s="15"/>
      <c r="L412" s="14">
        <v>791227.89</v>
      </c>
      <c r="M412" s="14">
        <v>65935.649999999994</v>
      </c>
      <c r="N412" s="14">
        <v>725292.24</v>
      </c>
    </row>
    <row r="413" spans="1:14" ht="12" customHeight="1" outlineLevel="1" x14ac:dyDescent="0.25">
      <c r="A413" s="12" t="s">
        <v>663</v>
      </c>
      <c r="B413" s="13" t="s">
        <v>612</v>
      </c>
      <c r="C413" s="13" t="s">
        <v>665</v>
      </c>
      <c r="D413" s="14">
        <v>791227.89</v>
      </c>
      <c r="E413" s="14">
        <v>791227.89</v>
      </c>
      <c r="F413" s="14">
        <v>791227.89</v>
      </c>
      <c r="G413" s="15"/>
      <c r="H413" s="15"/>
      <c r="I413" s="14">
        <v>65935.649999999994</v>
      </c>
      <c r="J413" s="15"/>
      <c r="K413" s="15"/>
      <c r="L413" s="14">
        <v>791227.89</v>
      </c>
      <c r="M413" s="14">
        <v>65935.649999999994</v>
      </c>
      <c r="N413" s="14">
        <v>725292.24</v>
      </c>
    </row>
    <row r="414" spans="1:14" ht="12" customHeight="1" outlineLevel="1" x14ac:dyDescent="0.25">
      <c r="A414" s="12" t="s">
        <v>663</v>
      </c>
      <c r="B414" s="13" t="s">
        <v>612</v>
      </c>
      <c r="C414" s="13" t="s">
        <v>666</v>
      </c>
      <c r="D414" s="14">
        <v>791227.89</v>
      </c>
      <c r="E414" s="14">
        <v>791227.89</v>
      </c>
      <c r="F414" s="14">
        <v>791227.89</v>
      </c>
      <c r="G414" s="15"/>
      <c r="H414" s="15"/>
      <c r="I414" s="14">
        <v>65935.649999999994</v>
      </c>
      <c r="J414" s="15"/>
      <c r="K414" s="15"/>
      <c r="L414" s="14">
        <v>791227.89</v>
      </c>
      <c r="M414" s="14">
        <v>65935.649999999994</v>
      </c>
      <c r="N414" s="14">
        <v>725292.24</v>
      </c>
    </row>
    <row r="415" spans="1:14" ht="12" customHeight="1" outlineLevel="1" x14ac:dyDescent="0.25">
      <c r="A415" s="12" t="s">
        <v>663</v>
      </c>
      <c r="B415" s="13" t="s">
        <v>612</v>
      </c>
      <c r="C415" s="13" t="s">
        <v>667</v>
      </c>
      <c r="D415" s="14">
        <v>791227.89</v>
      </c>
      <c r="E415" s="14">
        <v>791227.89</v>
      </c>
      <c r="F415" s="14">
        <v>791227.89</v>
      </c>
      <c r="G415" s="15"/>
      <c r="H415" s="15"/>
      <c r="I415" s="14">
        <v>65935.649999999994</v>
      </c>
      <c r="J415" s="15"/>
      <c r="K415" s="15"/>
      <c r="L415" s="14">
        <v>791227.89</v>
      </c>
      <c r="M415" s="14">
        <v>65935.649999999994</v>
      </c>
      <c r="N415" s="14">
        <v>725292.24</v>
      </c>
    </row>
    <row r="416" spans="1:14" ht="12" customHeight="1" outlineLevel="1" x14ac:dyDescent="0.25">
      <c r="A416" s="12" t="s">
        <v>663</v>
      </c>
      <c r="B416" s="13" t="s">
        <v>612</v>
      </c>
      <c r="C416" s="13" t="s">
        <v>668</v>
      </c>
      <c r="D416" s="14">
        <v>791227.89</v>
      </c>
      <c r="E416" s="14">
        <v>791227.89</v>
      </c>
      <c r="F416" s="14">
        <v>791227.89</v>
      </c>
      <c r="G416" s="15"/>
      <c r="H416" s="15"/>
      <c r="I416" s="14">
        <v>65935.649999999994</v>
      </c>
      <c r="J416" s="15"/>
      <c r="K416" s="15"/>
      <c r="L416" s="14">
        <v>791227.89</v>
      </c>
      <c r="M416" s="14">
        <v>65935.649999999994</v>
      </c>
      <c r="N416" s="14">
        <v>725292.24</v>
      </c>
    </row>
    <row r="417" spans="1:14" ht="12" customHeight="1" outlineLevel="1" x14ac:dyDescent="0.25">
      <c r="A417" s="12" t="s">
        <v>669</v>
      </c>
      <c r="B417" s="13" t="s">
        <v>612</v>
      </c>
      <c r="C417" s="13" t="s">
        <v>670</v>
      </c>
      <c r="D417" s="14">
        <v>197834</v>
      </c>
      <c r="E417" s="14">
        <v>197834</v>
      </c>
      <c r="F417" s="14">
        <v>197834</v>
      </c>
      <c r="G417" s="15"/>
      <c r="H417" s="15"/>
      <c r="I417" s="14">
        <v>16486.150000000001</v>
      </c>
      <c r="J417" s="15"/>
      <c r="K417" s="15"/>
      <c r="L417" s="14">
        <v>197834</v>
      </c>
      <c r="M417" s="14">
        <v>16486.150000000001</v>
      </c>
      <c r="N417" s="14">
        <v>181347.85</v>
      </c>
    </row>
    <row r="418" spans="1:14" ht="12" customHeight="1" outlineLevel="1" x14ac:dyDescent="0.25">
      <c r="A418" s="12" t="s">
        <v>669</v>
      </c>
      <c r="B418" s="13" t="s">
        <v>612</v>
      </c>
      <c r="C418" s="13" t="s">
        <v>671</v>
      </c>
      <c r="D418" s="14">
        <v>197834</v>
      </c>
      <c r="E418" s="14">
        <v>197834</v>
      </c>
      <c r="F418" s="14">
        <v>197834</v>
      </c>
      <c r="G418" s="15"/>
      <c r="H418" s="15"/>
      <c r="I418" s="14">
        <v>16486.150000000001</v>
      </c>
      <c r="J418" s="15"/>
      <c r="K418" s="15"/>
      <c r="L418" s="14">
        <v>197834</v>
      </c>
      <c r="M418" s="14">
        <v>16486.150000000001</v>
      </c>
      <c r="N418" s="14">
        <v>181347.85</v>
      </c>
    </row>
    <row r="419" spans="1:14" ht="12" customHeight="1" outlineLevel="1" x14ac:dyDescent="0.25">
      <c r="A419" s="12" t="s">
        <v>672</v>
      </c>
      <c r="B419" s="13" t="s">
        <v>612</v>
      </c>
      <c r="C419" s="13" t="s">
        <v>673</v>
      </c>
      <c r="D419" s="14">
        <v>10585</v>
      </c>
      <c r="E419" s="14">
        <v>10585</v>
      </c>
      <c r="F419" s="14">
        <v>10585</v>
      </c>
      <c r="G419" s="15"/>
      <c r="H419" s="15"/>
      <c r="I419" s="14">
        <v>1102.5999999999999</v>
      </c>
      <c r="J419" s="15"/>
      <c r="K419" s="15"/>
      <c r="L419" s="14">
        <v>10585</v>
      </c>
      <c r="M419" s="14">
        <v>1102.5999999999999</v>
      </c>
      <c r="N419" s="14">
        <v>9482.4</v>
      </c>
    </row>
    <row r="420" spans="1:14" ht="12" customHeight="1" outlineLevel="1" x14ac:dyDescent="0.25">
      <c r="A420" s="12" t="s">
        <v>674</v>
      </c>
      <c r="B420" s="13" t="s">
        <v>612</v>
      </c>
      <c r="C420" s="13" t="s">
        <v>675</v>
      </c>
      <c r="D420" s="14">
        <v>18412</v>
      </c>
      <c r="E420" s="14">
        <v>18412</v>
      </c>
      <c r="F420" s="14">
        <v>18412</v>
      </c>
      <c r="G420" s="15"/>
      <c r="H420" s="15"/>
      <c r="I420" s="14">
        <v>1917.9</v>
      </c>
      <c r="J420" s="15"/>
      <c r="K420" s="15"/>
      <c r="L420" s="14">
        <v>18412</v>
      </c>
      <c r="M420" s="14">
        <v>1917.9</v>
      </c>
      <c r="N420" s="14">
        <v>16494.099999999999</v>
      </c>
    </row>
    <row r="421" spans="1:14" ht="12" customHeight="1" outlineLevel="1" x14ac:dyDescent="0.25">
      <c r="A421" s="12" t="s">
        <v>676</v>
      </c>
      <c r="B421" s="13" t="s">
        <v>612</v>
      </c>
      <c r="C421" s="13" t="s">
        <v>677</v>
      </c>
      <c r="D421" s="14">
        <v>187949421.97999999</v>
      </c>
      <c r="E421" s="14">
        <v>187949421.97999999</v>
      </c>
      <c r="F421" s="14">
        <v>187949421.97999999</v>
      </c>
      <c r="G421" s="15"/>
      <c r="H421" s="15"/>
      <c r="I421" s="14">
        <v>2237493.1</v>
      </c>
      <c r="J421" s="15"/>
      <c r="K421" s="15"/>
      <c r="L421" s="14">
        <v>187949421.97999999</v>
      </c>
      <c r="M421" s="14">
        <v>2237493.1</v>
      </c>
      <c r="N421" s="14">
        <v>185711928.88</v>
      </c>
    </row>
    <row r="422" spans="1:14" ht="12" customHeight="1" outlineLevel="1" x14ac:dyDescent="0.25">
      <c r="A422" s="12" t="s">
        <v>678</v>
      </c>
      <c r="B422" s="13" t="s">
        <v>612</v>
      </c>
      <c r="C422" s="13" t="s">
        <v>679</v>
      </c>
      <c r="D422" s="14">
        <v>38830846.359999999</v>
      </c>
      <c r="E422" s="14">
        <v>38830846.359999999</v>
      </c>
      <c r="F422" s="14">
        <v>38830846.359999999</v>
      </c>
      <c r="G422" s="15"/>
      <c r="H422" s="15"/>
      <c r="I422" s="14">
        <v>1078634.6000000001</v>
      </c>
      <c r="J422" s="15"/>
      <c r="K422" s="15"/>
      <c r="L422" s="14">
        <v>38830846.359999999</v>
      </c>
      <c r="M422" s="14">
        <v>1078634.6000000001</v>
      </c>
      <c r="N422" s="14">
        <v>37752211.759999998</v>
      </c>
    </row>
    <row r="423" spans="1:14" ht="12" customHeight="1" outlineLevel="1" x14ac:dyDescent="0.25">
      <c r="A423" s="12" t="s">
        <v>680</v>
      </c>
      <c r="B423" s="13" t="s">
        <v>612</v>
      </c>
      <c r="C423" s="13" t="s">
        <v>681</v>
      </c>
      <c r="D423" s="14">
        <v>17765</v>
      </c>
      <c r="E423" s="14">
        <v>17765</v>
      </c>
      <c r="F423" s="14">
        <v>17765</v>
      </c>
      <c r="G423" s="15"/>
      <c r="H423" s="15"/>
      <c r="I423" s="14">
        <v>1480.4</v>
      </c>
      <c r="J423" s="15"/>
      <c r="K423" s="15"/>
      <c r="L423" s="14">
        <v>17765</v>
      </c>
      <c r="M423" s="14">
        <v>1480.4</v>
      </c>
      <c r="N423" s="14">
        <v>16284.6</v>
      </c>
    </row>
    <row r="424" spans="1:14" ht="12" customHeight="1" outlineLevel="1" x14ac:dyDescent="0.25">
      <c r="A424" s="12" t="s">
        <v>682</v>
      </c>
      <c r="B424" s="13" t="s">
        <v>612</v>
      </c>
      <c r="C424" s="13" t="s">
        <v>683</v>
      </c>
      <c r="D424" s="14">
        <v>77267</v>
      </c>
      <c r="E424" s="14">
        <v>77267</v>
      </c>
      <c r="F424" s="14">
        <v>77267</v>
      </c>
      <c r="G424" s="15"/>
      <c r="H424" s="15"/>
      <c r="I424" s="14">
        <v>8048.65</v>
      </c>
      <c r="J424" s="15"/>
      <c r="K424" s="15"/>
      <c r="L424" s="14">
        <v>77267</v>
      </c>
      <c r="M424" s="14">
        <v>8048.65</v>
      </c>
      <c r="N424" s="14">
        <v>69218.350000000006</v>
      </c>
    </row>
    <row r="425" spans="1:14" ht="12" customHeight="1" outlineLevel="1" x14ac:dyDescent="0.25">
      <c r="A425" s="12" t="s">
        <v>684</v>
      </c>
      <c r="B425" s="13" t="s">
        <v>612</v>
      </c>
      <c r="C425" s="13" t="s">
        <v>685</v>
      </c>
      <c r="D425" s="14">
        <v>2942930.99</v>
      </c>
      <c r="E425" s="14">
        <v>2942930.99</v>
      </c>
      <c r="F425" s="14">
        <v>2942930.99</v>
      </c>
      <c r="G425" s="15"/>
      <c r="H425" s="15"/>
      <c r="I425" s="14">
        <v>81748.100000000006</v>
      </c>
      <c r="J425" s="15"/>
      <c r="K425" s="15"/>
      <c r="L425" s="14">
        <v>2942930.99</v>
      </c>
      <c r="M425" s="14">
        <v>81748.100000000006</v>
      </c>
      <c r="N425" s="14">
        <v>2861182.89</v>
      </c>
    </row>
    <row r="426" spans="1:14" ht="12" customHeight="1" outlineLevel="1" x14ac:dyDescent="0.25">
      <c r="A426" s="12" t="s">
        <v>686</v>
      </c>
      <c r="B426" s="13" t="s">
        <v>612</v>
      </c>
      <c r="C426" s="13" t="s">
        <v>687</v>
      </c>
      <c r="D426" s="14">
        <v>3879225.99</v>
      </c>
      <c r="E426" s="14">
        <v>3879225.99</v>
      </c>
      <c r="F426" s="14">
        <v>3879225.99</v>
      </c>
      <c r="G426" s="15"/>
      <c r="H426" s="15"/>
      <c r="I426" s="14">
        <v>107756.3</v>
      </c>
      <c r="J426" s="15"/>
      <c r="K426" s="15"/>
      <c r="L426" s="14">
        <v>3879225.99</v>
      </c>
      <c r="M426" s="14">
        <v>107756.3</v>
      </c>
      <c r="N426" s="14">
        <v>3771469.69</v>
      </c>
    </row>
    <row r="427" spans="1:14" ht="12" customHeight="1" outlineLevel="1" x14ac:dyDescent="0.25">
      <c r="A427" s="12" t="s">
        <v>686</v>
      </c>
      <c r="B427" s="13" t="s">
        <v>612</v>
      </c>
      <c r="C427" s="13" t="s">
        <v>688</v>
      </c>
      <c r="D427" s="14">
        <v>3879225.99</v>
      </c>
      <c r="E427" s="14">
        <v>3879225.99</v>
      </c>
      <c r="F427" s="14">
        <v>3879225.99</v>
      </c>
      <c r="G427" s="15"/>
      <c r="H427" s="15"/>
      <c r="I427" s="14">
        <v>107756.3</v>
      </c>
      <c r="J427" s="15"/>
      <c r="K427" s="15"/>
      <c r="L427" s="14">
        <v>3879225.99</v>
      </c>
      <c r="M427" s="14">
        <v>107756.3</v>
      </c>
      <c r="N427" s="14">
        <v>3771469.69</v>
      </c>
    </row>
    <row r="428" spans="1:14" ht="12" customHeight="1" outlineLevel="1" x14ac:dyDescent="0.25">
      <c r="A428" s="12" t="s">
        <v>689</v>
      </c>
      <c r="B428" s="13" t="s">
        <v>612</v>
      </c>
      <c r="C428" s="13" t="s">
        <v>690</v>
      </c>
      <c r="D428" s="14">
        <v>4815521.0199999996</v>
      </c>
      <c r="E428" s="14">
        <v>4815521.0199999996</v>
      </c>
      <c r="F428" s="14">
        <v>4815521.0199999996</v>
      </c>
      <c r="G428" s="15"/>
      <c r="H428" s="15"/>
      <c r="I428" s="14">
        <v>133764.45000000001</v>
      </c>
      <c r="J428" s="15"/>
      <c r="K428" s="15"/>
      <c r="L428" s="14">
        <v>4815521.0199999996</v>
      </c>
      <c r="M428" s="14">
        <v>133764.45000000001</v>
      </c>
      <c r="N428" s="14">
        <v>4681756.57</v>
      </c>
    </row>
    <row r="429" spans="1:14" ht="12" customHeight="1" outlineLevel="1" x14ac:dyDescent="0.25">
      <c r="A429" s="12" t="s">
        <v>691</v>
      </c>
      <c r="B429" s="13" t="s">
        <v>612</v>
      </c>
      <c r="C429" s="13" t="s">
        <v>692</v>
      </c>
      <c r="D429" s="14">
        <v>5751816.0099999998</v>
      </c>
      <c r="E429" s="14">
        <v>5751816.0099999998</v>
      </c>
      <c r="F429" s="14">
        <v>5751816.0099999998</v>
      </c>
      <c r="G429" s="15"/>
      <c r="H429" s="15"/>
      <c r="I429" s="14">
        <v>159772.65</v>
      </c>
      <c r="J429" s="15"/>
      <c r="K429" s="15"/>
      <c r="L429" s="14">
        <v>5751816.0099999998</v>
      </c>
      <c r="M429" s="14">
        <v>159772.65</v>
      </c>
      <c r="N429" s="14">
        <v>5592043.3600000003</v>
      </c>
    </row>
    <row r="430" spans="1:14" ht="12" customHeight="1" outlineLevel="1" x14ac:dyDescent="0.25">
      <c r="A430" s="12" t="s">
        <v>691</v>
      </c>
      <c r="B430" s="13" t="s">
        <v>612</v>
      </c>
      <c r="C430" s="13" t="s">
        <v>693</v>
      </c>
      <c r="D430" s="14">
        <v>5751816.0099999998</v>
      </c>
      <c r="E430" s="14">
        <v>5751816.0099999998</v>
      </c>
      <c r="F430" s="14">
        <v>5751816.0099999998</v>
      </c>
      <c r="G430" s="15"/>
      <c r="H430" s="15"/>
      <c r="I430" s="14">
        <v>159772.65</v>
      </c>
      <c r="J430" s="15"/>
      <c r="K430" s="15"/>
      <c r="L430" s="14">
        <v>5751816.0099999998</v>
      </c>
      <c r="M430" s="14">
        <v>159772.65</v>
      </c>
      <c r="N430" s="14">
        <v>5592043.3600000003</v>
      </c>
    </row>
    <row r="431" spans="1:14" ht="12" customHeight="1" outlineLevel="1" x14ac:dyDescent="0.25">
      <c r="A431" s="12" t="s">
        <v>694</v>
      </c>
      <c r="B431" s="13" t="s">
        <v>612</v>
      </c>
      <c r="C431" s="13" t="s">
        <v>695</v>
      </c>
      <c r="D431" s="14">
        <v>3155629.57</v>
      </c>
      <c r="E431" s="14">
        <v>3155629.57</v>
      </c>
      <c r="F431" s="14">
        <v>3155629.57</v>
      </c>
      <c r="G431" s="15"/>
      <c r="H431" s="15"/>
      <c r="I431" s="14">
        <v>328711.40000000002</v>
      </c>
      <c r="J431" s="15"/>
      <c r="K431" s="15"/>
      <c r="L431" s="14">
        <v>3155629.57</v>
      </c>
      <c r="M431" s="14">
        <v>328711.40000000002</v>
      </c>
      <c r="N431" s="14">
        <v>2826918.17</v>
      </c>
    </row>
    <row r="432" spans="1:14" ht="12" customHeight="1" outlineLevel="1" x14ac:dyDescent="0.25">
      <c r="A432" s="12" t="s">
        <v>696</v>
      </c>
      <c r="B432" s="13" t="s">
        <v>612</v>
      </c>
      <c r="C432" s="13" t="s">
        <v>697</v>
      </c>
      <c r="D432" s="14">
        <v>199931</v>
      </c>
      <c r="E432" s="14">
        <v>199931</v>
      </c>
      <c r="F432" s="14">
        <v>199931</v>
      </c>
      <c r="G432" s="15"/>
      <c r="H432" s="15"/>
      <c r="I432" s="14">
        <v>16660.900000000001</v>
      </c>
      <c r="J432" s="15"/>
      <c r="K432" s="15"/>
      <c r="L432" s="14">
        <v>199931</v>
      </c>
      <c r="M432" s="14">
        <v>16660.900000000001</v>
      </c>
      <c r="N432" s="14">
        <v>183270.1</v>
      </c>
    </row>
    <row r="433" spans="1:14" ht="12" customHeight="1" outlineLevel="1" x14ac:dyDescent="0.25">
      <c r="A433" s="12" t="s">
        <v>696</v>
      </c>
      <c r="B433" s="13" t="s">
        <v>612</v>
      </c>
      <c r="C433" s="13" t="s">
        <v>698</v>
      </c>
      <c r="D433" s="14">
        <v>199931</v>
      </c>
      <c r="E433" s="14">
        <v>199931</v>
      </c>
      <c r="F433" s="14">
        <v>199931</v>
      </c>
      <c r="G433" s="15"/>
      <c r="H433" s="15"/>
      <c r="I433" s="14">
        <v>16660.900000000001</v>
      </c>
      <c r="J433" s="15"/>
      <c r="K433" s="15"/>
      <c r="L433" s="14">
        <v>199931</v>
      </c>
      <c r="M433" s="14">
        <v>16660.900000000001</v>
      </c>
      <c r="N433" s="14">
        <v>183270.1</v>
      </c>
    </row>
    <row r="434" spans="1:14" ht="12" customHeight="1" outlineLevel="1" x14ac:dyDescent="0.25">
      <c r="A434" s="12" t="s">
        <v>699</v>
      </c>
      <c r="B434" s="13" t="s">
        <v>612</v>
      </c>
      <c r="C434" s="13" t="s">
        <v>700</v>
      </c>
      <c r="D434" s="14">
        <v>1647374</v>
      </c>
      <c r="E434" s="14">
        <v>1647374</v>
      </c>
      <c r="F434" s="14">
        <v>1647374</v>
      </c>
      <c r="G434" s="15"/>
      <c r="H434" s="15"/>
      <c r="I434" s="14">
        <v>137281.15</v>
      </c>
      <c r="J434" s="15"/>
      <c r="K434" s="15"/>
      <c r="L434" s="14">
        <v>1647374</v>
      </c>
      <c r="M434" s="14">
        <v>137281.15</v>
      </c>
      <c r="N434" s="14">
        <v>1510092.85</v>
      </c>
    </row>
    <row r="435" spans="1:14" ht="12" customHeight="1" outlineLevel="1" x14ac:dyDescent="0.25">
      <c r="A435" s="12" t="s">
        <v>701</v>
      </c>
      <c r="B435" s="13" t="s">
        <v>612</v>
      </c>
      <c r="C435" s="13" t="s">
        <v>702</v>
      </c>
      <c r="D435" s="14">
        <v>8945593.0399999991</v>
      </c>
      <c r="E435" s="14">
        <v>8945593.0399999991</v>
      </c>
      <c r="F435" s="14">
        <v>8945593.0399999991</v>
      </c>
      <c r="G435" s="15"/>
      <c r="H435" s="15"/>
      <c r="I435" s="14">
        <v>465916.3</v>
      </c>
      <c r="J435" s="15"/>
      <c r="K435" s="15"/>
      <c r="L435" s="14">
        <v>8945593.0399999991</v>
      </c>
      <c r="M435" s="14">
        <v>465916.3</v>
      </c>
      <c r="N435" s="14">
        <v>8479676.7400000002</v>
      </c>
    </row>
    <row r="436" spans="1:14" ht="12" customHeight="1" outlineLevel="1" x14ac:dyDescent="0.25">
      <c r="A436" s="12" t="s">
        <v>703</v>
      </c>
      <c r="B436" s="13" t="s">
        <v>612</v>
      </c>
      <c r="C436" s="13" t="s">
        <v>704</v>
      </c>
      <c r="D436" s="14">
        <v>11079970.970000001</v>
      </c>
      <c r="E436" s="14">
        <v>11079970.970000001</v>
      </c>
      <c r="F436" s="14">
        <v>11079970.970000001</v>
      </c>
      <c r="G436" s="15"/>
      <c r="H436" s="15"/>
      <c r="I436" s="14">
        <v>577081.80000000005</v>
      </c>
      <c r="J436" s="15"/>
      <c r="K436" s="15"/>
      <c r="L436" s="14">
        <v>11079970.970000001</v>
      </c>
      <c r="M436" s="14">
        <v>577081.80000000005</v>
      </c>
      <c r="N436" s="14">
        <v>10502889.17</v>
      </c>
    </row>
    <row r="437" spans="1:14" ht="12" customHeight="1" outlineLevel="1" x14ac:dyDescent="0.25">
      <c r="A437" s="12" t="s">
        <v>705</v>
      </c>
      <c r="B437" s="13" t="s">
        <v>612</v>
      </c>
      <c r="C437" s="13" t="s">
        <v>706</v>
      </c>
      <c r="D437" s="14">
        <v>339271</v>
      </c>
      <c r="E437" s="14">
        <v>339271</v>
      </c>
      <c r="F437" s="14">
        <v>339271</v>
      </c>
      <c r="G437" s="15"/>
      <c r="H437" s="15"/>
      <c r="I437" s="14">
        <v>28272.6</v>
      </c>
      <c r="J437" s="15"/>
      <c r="K437" s="15"/>
      <c r="L437" s="14">
        <v>339271</v>
      </c>
      <c r="M437" s="14">
        <v>28272.6</v>
      </c>
      <c r="N437" s="14">
        <v>310998.40000000002</v>
      </c>
    </row>
    <row r="438" spans="1:14" ht="12" customHeight="1" outlineLevel="1" x14ac:dyDescent="0.25">
      <c r="A438" s="12" t="s">
        <v>705</v>
      </c>
      <c r="B438" s="13" t="s">
        <v>612</v>
      </c>
      <c r="C438" s="13" t="s">
        <v>707</v>
      </c>
      <c r="D438" s="14">
        <v>339271</v>
      </c>
      <c r="E438" s="14">
        <v>339271</v>
      </c>
      <c r="F438" s="14">
        <v>339271</v>
      </c>
      <c r="G438" s="15"/>
      <c r="H438" s="15"/>
      <c r="I438" s="14">
        <v>28272.6</v>
      </c>
      <c r="J438" s="15"/>
      <c r="K438" s="15"/>
      <c r="L438" s="14">
        <v>339271</v>
      </c>
      <c r="M438" s="14">
        <v>28272.6</v>
      </c>
      <c r="N438" s="14">
        <v>310998.40000000002</v>
      </c>
    </row>
    <row r="439" spans="1:14" ht="12" customHeight="1" outlineLevel="1" x14ac:dyDescent="0.25">
      <c r="A439" s="12" t="s">
        <v>708</v>
      </c>
      <c r="B439" s="13" t="s">
        <v>612</v>
      </c>
      <c r="C439" s="13" t="s">
        <v>709</v>
      </c>
      <c r="D439" s="14">
        <v>519650</v>
      </c>
      <c r="E439" s="14">
        <v>519650</v>
      </c>
      <c r="F439" s="14">
        <v>519650</v>
      </c>
      <c r="G439" s="15"/>
      <c r="H439" s="15"/>
      <c r="I439" s="14">
        <v>43304.15</v>
      </c>
      <c r="J439" s="15"/>
      <c r="K439" s="15"/>
      <c r="L439" s="14">
        <v>519650</v>
      </c>
      <c r="M439" s="14">
        <v>43304.15</v>
      </c>
      <c r="N439" s="14">
        <v>476345.85</v>
      </c>
    </row>
    <row r="440" spans="1:14" ht="12" customHeight="1" outlineLevel="1" x14ac:dyDescent="0.25">
      <c r="A440" s="12" t="s">
        <v>710</v>
      </c>
      <c r="B440" s="13" t="s">
        <v>612</v>
      </c>
      <c r="C440" s="13" t="s">
        <v>711</v>
      </c>
      <c r="D440" s="14">
        <v>9048082.5399999991</v>
      </c>
      <c r="E440" s="14">
        <v>9048082.5399999991</v>
      </c>
      <c r="F440" s="14">
        <v>9048082.5399999991</v>
      </c>
      <c r="G440" s="15"/>
      <c r="H440" s="15"/>
      <c r="I440" s="14">
        <v>251335.65</v>
      </c>
      <c r="J440" s="15"/>
      <c r="K440" s="15"/>
      <c r="L440" s="14">
        <v>9048082.5399999991</v>
      </c>
      <c r="M440" s="14">
        <v>251335.65</v>
      </c>
      <c r="N440" s="14">
        <v>8796746.8900000006</v>
      </c>
    </row>
    <row r="441" spans="1:14" ht="12" customHeight="1" outlineLevel="1" x14ac:dyDescent="0.25">
      <c r="A441" s="12" t="s">
        <v>712</v>
      </c>
      <c r="B441" s="13" t="s">
        <v>612</v>
      </c>
      <c r="C441" s="13" t="s">
        <v>713</v>
      </c>
      <c r="D441" s="14">
        <v>6546885.2400000002</v>
      </c>
      <c r="E441" s="14">
        <v>6546885.2400000002</v>
      </c>
      <c r="F441" s="14">
        <v>6546885.2400000002</v>
      </c>
      <c r="G441" s="15"/>
      <c r="H441" s="15"/>
      <c r="I441" s="14">
        <v>340983.6</v>
      </c>
      <c r="J441" s="15"/>
      <c r="K441" s="15"/>
      <c r="L441" s="14">
        <v>6546885.2400000002</v>
      </c>
      <c r="M441" s="14">
        <v>340983.6</v>
      </c>
      <c r="N441" s="14">
        <v>6205901.6399999997</v>
      </c>
    </row>
    <row r="442" spans="1:14" ht="12" customHeight="1" outlineLevel="1" x14ac:dyDescent="0.25">
      <c r="A442" s="12" t="s">
        <v>712</v>
      </c>
      <c r="B442" s="13" t="s">
        <v>612</v>
      </c>
      <c r="C442" s="13" t="s">
        <v>714</v>
      </c>
      <c r="D442" s="14">
        <v>6546885.2400000002</v>
      </c>
      <c r="E442" s="14">
        <v>6546885.2400000002</v>
      </c>
      <c r="F442" s="14">
        <v>6546885.2400000002</v>
      </c>
      <c r="G442" s="15"/>
      <c r="H442" s="15"/>
      <c r="I442" s="14">
        <v>340983.6</v>
      </c>
      <c r="J442" s="15"/>
      <c r="K442" s="15"/>
      <c r="L442" s="14">
        <v>6546885.2400000002</v>
      </c>
      <c r="M442" s="14">
        <v>340983.6</v>
      </c>
      <c r="N442" s="14">
        <v>6205901.6399999997</v>
      </c>
    </row>
    <row r="443" spans="1:14" ht="12" customHeight="1" outlineLevel="1" x14ac:dyDescent="0.25">
      <c r="A443" s="12" t="s">
        <v>712</v>
      </c>
      <c r="B443" s="13" t="s">
        <v>612</v>
      </c>
      <c r="C443" s="13" t="s">
        <v>715</v>
      </c>
      <c r="D443" s="14">
        <v>6546885.2400000002</v>
      </c>
      <c r="E443" s="14">
        <v>6546885.2400000002</v>
      </c>
      <c r="F443" s="14">
        <v>6546885.2400000002</v>
      </c>
      <c r="G443" s="15"/>
      <c r="H443" s="15"/>
      <c r="I443" s="14">
        <v>340983.6</v>
      </c>
      <c r="J443" s="15"/>
      <c r="K443" s="15"/>
      <c r="L443" s="14">
        <v>6546885.2400000002</v>
      </c>
      <c r="M443" s="14">
        <v>340983.6</v>
      </c>
      <c r="N443" s="14">
        <v>6205901.6399999997</v>
      </c>
    </row>
    <row r="444" spans="1:14" ht="12" customHeight="1" outlineLevel="1" x14ac:dyDescent="0.25">
      <c r="A444" s="12" t="s">
        <v>712</v>
      </c>
      <c r="B444" s="13" t="s">
        <v>612</v>
      </c>
      <c r="C444" s="13" t="s">
        <v>716</v>
      </c>
      <c r="D444" s="14">
        <v>6546885.2400000002</v>
      </c>
      <c r="E444" s="14">
        <v>6546885.2400000002</v>
      </c>
      <c r="F444" s="14">
        <v>6546885.2400000002</v>
      </c>
      <c r="G444" s="15"/>
      <c r="H444" s="15"/>
      <c r="I444" s="14">
        <v>340983.6</v>
      </c>
      <c r="J444" s="15"/>
      <c r="K444" s="15"/>
      <c r="L444" s="14">
        <v>6546885.2400000002</v>
      </c>
      <c r="M444" s="14">
        <v>340983.6</v>
      </c>
      <c r="N444" s="14">
        <v>6205901.6399999997</v>
      </c>
    </row>
    <row r="445" spans="1:14" ht="12" customHeight="1" outlineLevel="1" x14ac:dyDescent="0.25">
      <c r="A445" s="12" t="s">
        <v>717</v>
      </c>
      <c r="B445" s="13" t="s">
        <v>612</v>
      </c>
      <c r="C445" s="13" t="s">
        <v>718</v>
      </c>
      <c r="D445" s="14">
        <v>47187</v>
      </c>
      <c r="E445" s="14">
        <v>47187</v>
      </c>
      <c r="F445" s="14">
        <v>47187</v>
      </c>
      <c r="G445" s="15"/>
      <c r="H445" s="15"/>
      <c r="I445" s="14">
        <v>2808.75</v>
      </c>
      <c r="J445" s="15"/>
      <c r="K445" s="15"/>
      <c r="L445" s="14">
        <v>47187</v>
      </c>
      <c r="M445" s="14">
        <v>2808.75</v>
      </c>
      <c r="N445" s="14">
        <v>44378.25</v>
      </c>
    </row>
    <row r="446" spans="1:14" ht="12" customHeight="1" outlineLevel="1" x14ac:dyDescent="0.25">
      <c r="A446" s="12" t="s">
        <v>717</v>
      </c>
      <c r="B446" s="13" t="s">
        <v>612</v>
      </c>
      <c r="C446" s="13" t="s">
        <v>719</v>
      </c>
      <c r="D446" s="14">
        <v>47187</v>
      </c>
      <c r="E446" s="14">
        <v>47187</v>
      </c>
      <c r="F446" s="14">
        <v>47187</v>
      </c>
      <c r="G446" s="15"/>
      <c r="H446" s="15"/>
      <c r="I446" s="14">
        <v>2808.75</v>
      </c>
      <c r="J446" s="15"/>
      <c r="K446" s="15"/>
      <c r="L446" s="14">
        <v>47187</v>
      </c>
      <c r="M446" s="14">
        <v>2808.75</v>
      </c>
      <c r="N446" s="14">
        <v>44378.25</v>
      </c>
    </row>
    <row r="447" spans="1:14" ht="12" customHeight="1" outlineLevel="1" x14ac:dyDescent="0.25">
      <c r="A447" s="12" t="s">
        <v>717</v>
      </c>
      <c r="B447" s="13" t="s">
        <v>612</v>
      </c>
      <c r="C447" s="13" t="s">
        <v>720</v>
      </c>
      <c r="D447" s="14">
        <v>47187</v>
      </c>
      <c r="E447" s="14">
        <v>47187</v>
      </c>
      <c r="F447" s="14">
        <v>47187</v>
      </c>
      <c r="G447" s="15"/>
      <c r="H447" s="15"/>
      <c r="I447" s="14">
        <v>2808.75</v>
      </c>
      <c r="J447" s="15"/>
      <c r="K447" s="15"/>
      <c r="L447" s="14">
        <v>47187</v>
      </c>
      <c r="M447" s="14">
        <v>2808.75</v>
      </c>
      <c r="N447" s="14">
        <v>44378.25</v>
      </c>
    </row>
    <row r="448" spans="1:14" ht="12" customHeight="1" outlineLevel="1" x14ac:dyDescent="0.25">
      <c r="A448" s="12" t="s">
        <v>717</v>
      </c>
      <c r="B448" s="13" t="s">
        <v>612</v>
      </c>
      <c r="C448" s="13" t="s">
        <v>721</v>
      </c>
      <c r="D448" s="14">
        <v>47187</v>
      </c>
      <c r="E448" s="14">
        <v>47187</v>
      </c>
      <c r="F448" s="14">
        <v>47187</v>
      </c>
      <c r="G448" s="15"/>
      <c r="H448" s="15"/>
      <c r="I448" s="14">
        <v>2808.75</v>
      </c>
      <c r="J448" s="15"/>
      <c r="K448" s="15"/>
      <c r="L448" s="14">
        <v>47187</v>
      </c>
      <c r="M448" s="14">
        <v>2808.75</v>
      </c>
      <c r="N448" s="14">
        <v>44378.25</v>
      </c>
    </row>
    <row r="449" spans="1:14" ht="12" customHeight="1" outlineLevel="1" x14ac:dyDescent="0.25">
      <c r="A449" s="12" t="s">
        <v>717</v>
      </c>
      <c r="B449" s="13" t="s">
        <v>612</v>
      </c>
      <c r="C449" s="13" t="s">
        <v>722</v>
      </c>
      <c r="D449" s="14">
        <v>47187</v>
      </c>
      <c r="E449" s="14">
        <v>47187</v>
      </c>
      <c r="F449" s="14">
        <v>47187</v>
      </c>
      <c r="G449" s="15"/>
      <c r="H449" s="15"/>
      <c r="I449" s="14">
        <v>2808.75</v>
      </c>
      <c r="J449" s="15"/>
      <c r="K449" s="15"/>
      <c r="L449" s="14">
        <v>47187</v>
      </c>
      <c r="M449" s="14">
        <v>2808.75</v>
      </c>
      <c r="N449" s="14">
        <v>44378.25</v>
      </c>
    </row>
    <row r="450" spans="1:14" ht="12" customHeight="1" outlineLevel="1" x14ac:dyDescent="0.25">
      <c r="A450" s="12" t="s">
        <v>717</v>
      </c>
      <c r="B450" s="13" t="s">
        <v>612</v>
      </c>
      <c r="C450" s="13" t="s">
        <v>723</v>
      </c>
      <c r="D450" s="14">
        <v>47187</v>
      </c>
      <c r="E450" s="14">
        <v>47187</v>
      </c>
      <c r="F450" s="14">
        <v>47187</v>
      </c>
      <c r="G450" s="15"/>
      <c r="H450" s="15"/>
      <c r="I450" s="14">
        <v>2808.75</v>
      </c>
      <c r="J450" s="15"/>
      <c r="K450" s="15"/>
      <c r="L450" s="14">
        <v>47187</v>
      </c>
      <c r="M450" s="14">
        <v>2808.75</v>
      </c>
      <c r="N450" s="14">
        <v>44378.25</v>
      </c>
    </row>
    <row r="451" spans="1:14" ht="12" customHeight="1" outlineLevel="1" x14ac:dyDescent="0.25">
      <c r="A451" s="12" t="s">
        <v>717</v>
      </c>
      <c r="B451" s="13" t="s">
        <v>612</v>
      </c>
      <c r="C451" s="13" t="s">
        <v>724</v>
      </c>
      <c r="D451" s="14">
        <v>47187</v>
      </c>
      <c r="E451" s="14">
        <v>47187</v>
      </c>
      <c r="F451" s="14">
        <v>47187</v>
      </c>
      <c r="G451" s="15"/>
      <c r="H451" s="15"/>
      <c r="I451" s="14">
        <v>2808.75</v>
      </c>
      <c r="J451" s="15"/>
      <c r="K451" s="15"/>
      <c r="L451" s="14">
        <v>47187</v>
      </c>
      <c r="M451" s="14">
        <v>2808.75</v>
      </c>
      <c r="N451" s="14">
        <v>44378.25</v>
      </c>
    </row>
    <row r="452" spans="1:14" ht="12" customHeight="1" outlineLevel="1" x14ac:dyDescent="0.25">
      <c r="A452" s="12" t="s">
        <v>717</v>
      </c>
      <c r="B452" s="13" t="s">
        <v>612</v>
      </c>
      <c r="C452" s="13" t="s">
        <v>725</v>
      </c>
      <c r="D452" s="14">
        <v>47187</v>
      </c>
      <c r="E452" s="14">
        <v>47187</v>
      </c>
      <c r="F452" s="14">
        <v>47187</v>
      </c>
      <c r="G452" s="15"/>
      <c r="H452" s="15"/>
      <c r="I452" s="14">
        <v>2808.75</v>
      </c>
      <c r="J452" s="15"/>
      <c r="K452" s="15"/>
      <c r="L452" s="14">
        <v>47187</v>
      </c>
      <c r="M452" s="14">
        <v>2808.75</v>
      </c>
      <c r="N452" s="14">
        <v>44378.25</v>
      </c>
    </row>
    <row r="453" spans="1:14" ht="12" customHeight="1" outlineLevel="1" x14ac:dyDescent="0.25">
      <c r="A453" s="12" t="s">
        <v>717</v>
      </c>
      <c r="B453" s="13" t="s">
        <v>612</v>
      </c>
      <c r="C453" s="13" t="s">
        <v>726</v>
      </c>
      <c r="D453" s="14">
        <v>47187</v>
      </c>
      <c r="E453" s="14">
        <v>47187</v>
      </c>
      <c r="F453" s="14">
        <v>47187</v>
      </c>
      <c r="G453" s="15"/>
      <c r="H453" s="15"/>
      <c r="I453" s="14">
        <v>2808.75</v>
      </c>
      <c r="J453" s="15"/>
      <c r="K453" s="15"/>
      <c r="L453" s="14">
        <v>47187</v>
      </c>
      <c r="M453" s="14">
        <v>2808.75</v>
      </c>
      <c r="N453" s="14">
        <v>44378.25</v>
      </c>
    </row>
    <row r="454" spans="1:14" ht="12" customHeight="1" outlineLevel="1" x14ac:dyDescent="0.25">
      <c r="A454" s="12" t="s">
        <v>717</v>
      </c>
      <c r="B454" s="13" t="s">
        <v>612</v>
      </c>
      <c r="C454" s="13" t="s">
        <v>727</v>
      </c>
      <c r="D454" s="14">
        <v>47187</v>
      </c>
      <c r="E454" s="14">
        <v>47187</v>
      </c>
      <c r="F454" s="14">
        <v>47187</v>
      </c>
      <c r="G454" s="15"/>
      <c r="H454" s="15"/>
      <c r="I454" s="14">
        <v>2808.75</v>
      </c>
      <c r="J454" s="15"/>
      <c r="K454" s="15"/>
      <c r="L454" s="14">
        <v>47187</v>
      </c>
      <c r="M454" s="14">
        <v>2808.75</v>
      </c>
      <c r="N454" s="14">
        <v>44378.25</v>
      </c>
    </row>
    <row r="455" spans="1:14" ht="12" customHeight="1" outlineLevel="1" x14ac:dyDescent="0.25">
      <c r="A455" s="12" t="s">
        <v>728</v>
      </c>
      <c r="B455" s="13" t="s">
        <v>612</v>
      </c>
      <c r="C455" s="13" t="s">
        <v>729</v>
      </c>
      <c r="D455" s="14">
        <v>80044</v>
      </c>
      <c r="E455" s="14">
        <v>80044</v>
      </c>
      <c r="F455" s="14">
        <v>80044</v>
      </c>
      <c r="G455" s="15"/>
      <c r="H455" s="15"/>
      <c r="I455" s="14">
        <v>6670.35</v>
      </c>
      <c r="J455" s="15"/>
      <c r="K455" s="15"/>
      <c r="L455" s="14">
        <v>80044</v>
      </c>
      <c r="M455" s="14">
        <v>6670.35</v>
      </c>
      <c r="N455" s="14">
        <v>73373.649999999994</v>
      </c>
    </row>
    <row r="456" spans="1:14" ht="12" customHeight="1" outlineLevel="1" x14ac:dyDescent="0.25">
      <c r="A456" s="12" t="s">
        <v>730</v>
      </c>
      <c r="B456" s="13" t="s">
        <v>612</v>
      </c>
      <c r="C456" s="13" t="s">
        <v>731</v>
      </c>
      <c r="D456" s="14">
        <v>214055</v>
      </c>
      <c r="E456" s="14">
        <v>214055</v>
      </c>
      <c r="F456" s="14">
        <v>214055</v>
      </c>
      <c r="G456" s="15"/>
      <c r="H456" s="15"/>
      <c r="I456" s="14">
        <v>17837.900000000001</v>
      </c>
      <c r="J456" s="15"/>
      <c r="K456" s="15"/>
      <c r="L456" s="14">
        <v>214055</v>
      </c>
      <c r="M456" s="14">
        <v>17837.900000000001</v>
      </c>
      <c r="N456" s="14">
        <v>196217.1</v>
      </c>
    </row>
    <row r="457" spans="1:14" ht="12" customHeight="1" outlineLevel="1" x14ac:dyDescent="0.25">
      <c r="A457" s="12" t="s">
        <v>732</v>
      </c>
      <c r="B457" s="13" t="s">
        <v>612</v>
      </c>
      <c r="C457" s="13" t="s">
        <v>733</v>
      </c>
      <c r="D457" s="14">
        <v>68837</v>
      </c>
      <c r="E457" s="14">
        <v>68837</v>
      </c>
      <c r="F457" s="14">
        <v>68837</v>
      </c>
      <c r="G457" s="15"/>
      <c r="H457" s="15"/>
      <c r="I457" s="14">
        <v>5736.4</v>
      </c>
      <c r="J457" s="15"/>
      <c r="K457" s="15"/>
      <c r="L457" s="14">
        <v>68837</v>
      </c>
      <c r="M457" s="14">
        <v>5736.4</v>
      </c>
      <c r="N457" s="14">
        <v>63100.6</v>
      </c>
    </row>
    <row r="458" spans="1:14" ht="12" customHeight="1" outlineLevel="1" x14ac:dyDescent="0.25">
      <c r="A458" s="12" t="s">
        <v>732</v>
      </c>
      <c r="B458" s="13" t="s">
        <v>612</v>
      </c>
      <c r="C458" s="13" t="s">
        <v>734</v>
      </c>
      <c r="D458" s="14">
        <v>68837</v>
      </c>
      <c r="E458" s="14">
        <v>68837</v>
      </c>
      <c r="F458" s="14">
        <v>68837</v>
      </c>
      <c r="G458" s="15"/>
      <c r="H458" s="15"/>
      <c r="I458" s="14">
        <v>5736.4</v>
      </c>
      <c r="J458" s="15"/>
      <c r="K458" s="15"/>
      <c r="L458" s="14">
        <v>68837</v>
      </c>
      <c r="M458" s="14">
        <v>5736.4</v>
      </c>
      <c r="N458" s="14">
        <v>63100.6</v>
      </c>
    </row>
    <row r="459" spans="1:14" ht="12" customHeight="1" outlineLevel="1" x14ac:dyDescent="0.25">
      <c r="A459" s="12" t="s">
        <v>735</v>
      </c>
      <c r="B459" s="13"/>
      <c r="C459" s="13"/>
      <c r="D459" s="15"/>
      <c r="E459" s="15"/>
      <c r="F459" s="14">
        <v>53200</v>
      </c>
      <c r="G459" s="15"/>
      <c r="H459" s="15"/>
      <c r="I459" s="15"/>
      <c r="J459" s="15"/>
      <c r="K459" s="15"/>
      <c r="L459" s="14">
        <v>53200</v>
      </c>
      <c r="M459" s="15"/>
      <c r="N459" s="14">
        <v>53200</v>
      </c>
    </row>
    <row r="460" spans="1:14" ht="12" customHeight="1" outlineLevel="1" x14ac:dyDescent="0.25">
      <c r="A460" s="12" t="s">
        <v>735</v>
      </c>
      <c r="B460" s="13"/>
      <c r="C460" s="13"/>
      <c r="D460" s="15"/>
      <c r="E460" s="15"/>
      <c r="F460" s="14">
        <v>53200</v>
      </c>
      <c r="G460" s="15"/>
      <c r="H460" s="15"/>
      <c r="I460" s="15"/>
      <c r="J460" s="15"/>
      <c r="K460" s="15"/>
      <c r="L460" s="14">
        <v>53200</v>
      </c>
      <c r="M460" s="15"/>
      <c r="N460" s="14">
        <v>53200</v>
      </c>
    </row>
    <row r="461" spans="1:14" ht="12" customHeight="1" outlineLevel="1" x14ac:dyDescent="0.25">
      <c r="A461" s="12" t="s">
        <v>735</v>
      </c>
      <c r="B461" s="13" t="s">
        <v>612</v>
      </c>
      <c r="C461" s="13" t="s">
        <v>736</v>
      </c>
      <c r="D461" s="14">
        <v>20869</v>
      </c>
      <c r="E461" s="14">
        <v>20869</v>
      </c>
      <c r="F461" s="14">
        <v>20869</v>
      </c>
      <c r="G461" s="15"/>
      <c r="H461" s="15"/>
      <c r="I461" s="14">
        <v>1739.1</v>
      </c>
      <c r="J461" s="15"/>
      <c r="K461" s="15"/>
      <c r="L461" s="14">
        <v>20869</v>
      </c>
      <c r="M461" s="14">
        <v>1739.1</v>
      </c>
      <c r="N461" s="14">
        <v>19129.900000000001</v>
      </c>
    </row>
    <row r="462" spans="1:14" ht="12" customHeight="1" x14ac:dyDescent="0.25">
      <c r="A462" s="24" t="s">
        <v>610</v>
      </c>
      <c r="B462" s="24"/>
      <c r="C462" s="24"/>
      <c r="D462" s="10"/>
      <c r="E462" s="10"/>
      <c r="F462" s="11">
        <v>6397301.7400000002</v>
      </c>
      <c r="G462" s="11">
        <v>362689.8</v>
      </c>
      <c r="H462" s="10"/>
      <c r="I462" s="11">
        <v>235736.4</v>
      </c>
      <c r="J462" s="10"/>
      <c r="K462" s="10"/>
      <c r="L462" s="11">
        <v>6397301.7400000002</v>
      </c>
      <c r="M462" s="11">
        <v>598426.19999999995</v>
      </c>
      <c r="N462" s="11">
        <v>5798875.54</v>
      </c>
    </row>
    <row r="463" spans="1:14" ht="12" customHeight="1" outlineLevel="1" x14ac:dyDescent="0.25">
      <c r="A463" s="12" t="s">
        <v>737</v>
      </c>
      <c r="B463" s="13" t="s">
        <v>738</v>
      </c>
      <c r="C463" s="13" t="s">
        <v>739</v>
      </c>
      <c r="D463" s="14">
        <v>1175000</v>
      </c>
      <c r="E463" s="14">
        <v>1175000</v>
      </c>
      <c r="F463" s="14">
        <v>5875000</v>
      </c>
      <c r="G463" s="14">
        <v>130555.56</v>
      </c>
      <c r="H463" s="15"/>
      <c r="I463" s="14">
        <v>163194.45000000001</v>
      </c>
      <c r="J463" s="15"/>
      <c r="K463" s="15"/>
      <c r="L463" s="14">
        <v>5875000</v>
      </c>
      <c r="M463" s="14">
        <v>293750.01</v>
      </c>
      <c r="N463" s="14">
        <v>5581249.9900000002</v>
      </c>
    </row>
    <row r="464" spans="1:14" ht="12" customHeight="1" outlineLevel="1" x14ac:dyDescent="0.25">
      <c r="A464" s="12" t="s">
        <v>740</v>
      </c>
      <c r="B464" s="13" t="s">
        <v>741</v>
      </c>
      <c r="C464" s="13" t="s">
        <v>742</v>
      </c>
      <c r="D464" s="14">
        <v>62741.43</v>
      </c>
      <c r="E464" s="14">
        <v>62741.43</v>
      </c>
      <c r="F464" s="14">
        <v>62741.43</v>
      </c>
      <c r="G464" s="14">
        <v>27885.119999999999</v>
      </c>
      <c r="H464" s="15"/>
      <c r="I464" s="14">
        <v>8714.1</v>
      </c>
      <c r="J464" s="15"/>
      <c r="K464" s="15"/>
      <c r="L464" s="14">
        <v>62741.43</v>
      </c>
      <c r="M464" s="14">
        <v>36599.22</v>
      </c>
      <c r="N464" s="14">
        <v>26142.21</v>
      </c>
    </row>
    <row r="465" spans="1:14" ht="12" customHeight="1" outlineLevel="1" x14ac:dyDescent="0.25">
      <c r="A465" s="12" t="s">
        <v>740</v>
      </c>
      <c r="B465" s="13" t="s">
        <v>741</v>
      </c>
      <c r="C465" s="13" t="s">
        <v>743</v>
      </c>
      <c r="D465" s="14">
        <v>62741.43</v>
      </c>
      <c r="E465" s="14">
        <v>62741.43</v>
      </c>
      <c r="F465" s="14">
        <v>62741.43</v>
      </c>
      <c r="G465" s="14">
        <v>27885.119999999999</v>
      </c>
      <c r="H465" s="15"/>
      <c r="I465" s="14">
        <v>8714.1</v>
      </c>
      <c r="J465" s="15"/>
      <c r="K465" s="15"/>
      <c r="L465" s="14">
        <v>62741.43</v>
      </c>
      <c r="M465" s="14">
        <v>36599.22</v>
      </c>
      <c r="N465" s="14">
        <v>26142.21</v>
      </c>
    </row>
    <row r="466" spans="1:14" ht="12" customHeight="1" outlineLevel="1" x14ac:dyDescent="0.25">
      <c r="A466" s="12" t="s">
        <v>740</v>
      </c>
      <c r="B466" s="13" t="s">
        <v>741</v>
      </c>
      <c r="C466" s="13" t="s">
        <v>744</v>
      </c>
      <c r="D466" s="14">
        <v>62741.43</v>
      </c>
      <c r="E466" s="14">
        <v>62741.43</v>
      </c>
      <c r="F466" s="14">
        <v>62741.43</v>
      </c>
      <c r="G466" s="14">
        <v>27885.119999999999</v>
      </c>
      <c r="H466" s="15"/>
      <c r="I466" s="14">
        <v>8714.1</v>
      </c>
      <c r="J466" s="15"/>
      <c r="K466" s="15"/>
      <c r="L466" s="14">
        <v>62741.43</v>
      </c>
      <c r="M466" s="14">
        <v>36599.22</v>
      </c>
      <c r="N466" s="14">
        <v>26142.21</v>
      </c>
    </row>
    <row r="467" spans="1:14" ht="12" customHeight="1" outlineLevel="1" x14ac:dyDescent="0.25">
      <c r="A467" s="12" t="s">
        <v>745</v>
      </c>
      <c r="B467" s="13" t="s">
        <v>741</v>
      </c>
      <c r="C467" s="13" t="s">
        <v>746</v>
      </c>
      <c r="D467" s="14">
        <v>111359.15</v>
      </c>
      <c r="E467" s="14">
        <v>111359.15</v>
      </c>
      <c r="F467" s="14">
        <v>111359.15</v>
      </c>
      <c r="G467" s="14">
        <v>49492.959999999999</v>
      </c>
      <c r="H467" s="15"/>
      <c r="I467" s="14">
        <v>15466.55</v>
      </c>
      <c r="J467" s="15"/>
      <c r="K467" s="15"/>
      <c r="L467" s="14">
        <v>111359.15</v>
      </c>
      <c r="M467" s="14">
        <v>64959.51</v>
      </c>
      <c r="N467" s="14">
        <v>46399.64</v>
      </c>
    </row>
    <row r="468" spans="1:14" ht="12" customHeight="1" outlineLevel="1" x14ac:dyDescent="0.25">
      <c r="A468" s="12" t="s">
        <v>745</v>
      </c>
      <c r="B468" s="13" t="s">
        <v>741</v>
      </c>
      <c r="C468" s="13" t="s">
        <v>747</v>
      </c>
      <c r="D468" s="14">
        <v>111359.15</v>
      </c>
      <c r="E468" s="14">
        <v>111359.15</v>
      </c>
      <c r="F468" s="14">
        <v>111359.15</v>
      </c>
      <c r="G468" s="14">
        <v>49492.959999999999</v>
      </c>
      <c r="H468" s="15"/>
      <c r="I468" s="14">
        <v>15466.55</v>
      </c>
      <c r="J468" s="15"/>
      <c r="K468" s="15"/>
      <c r="L468" s="14">
        <v>111359.15</v>
      </c>
      <c r="M468" s="14">
        <v>64959.51</v>
      </c>
      <c r="N468" s="14">
        <v>46399.64</v>
      </c>
    </row>
    <row r="469" spans="1:14" ht="12" customHeight="1" outlineLevel="1" x14ac:dyDescent="0.25">
      <c r="A469" s="12" t="s">
        <v>745</v>
      </c>
      <c r="B469" s="13" t="s">
        <v>741</v>
      </c>
      <c r="C469" s="13" t="s">
        <v>748</v>
      </c>
      <c r="D469" s="14">
        <v>111359.15</v>
      </c>
      <c r="E469" s="14">
        <v>111359.15</v>
      </c>
      <c r="F469" s="14">
        <v>111359.15</v>
      </c>
      <c r="G469" s="14">
        <v>49492.959999999999</v>
      </c>
      <c r="H469" s="15"/>
      <c r="I469" s="14">
        <v>15466.55</v>
      </c>
      <c r="J469" s="15"/>
      <c r="K469" s="15"/>
      <c r="L469" s="14">
        <v>111359.15</v>
      </c>
      <c r="M469" s="14">
        <v>64959.51</v>
      </c>
      <c r="N469" s="14">
        <v>46399.64</v>
      </c>
    </row>
    <row r="470" spans="1:14" ht="12" customHeight="1" x14ac:dyDescent="0.25">
      <c r="A470" s="24" t="s">
        <v>41</v>
      </c>
      <c r="B470" s="24"/>
      <c r="C470" s="24"/>
      <c r="D470" s="10"/>
      <c r="E470" s="10"/>
      <c r="F470" s="11">
        <v>42045308.93</v>
      </c>
      <c r="G470" s="11">
        <v>49882602.43</v>
      </c>
      <c r="H470" s="10"/>
      <c r="I470" s="11">
        <v>3662014.88</v>
      </c>
      <c r="J470" s="10"/>
      <c r="K470" s="10"/>
      <c r="L470" s="11">
        <v>42045308.93</v>
      </c>
      <c r="M470" s="11">
        <v>53544617.310000002</v>
      </c>
      <c r="N470" s="20">
        <v>-11499308.380000001</v>
      </c>
    </row>
    <row r="471" spans="1:14" ht="12" customHeight="1" outlineLevel="1" x14ac:dyDescent="0.25">
      <c r="A471" s="12" t="s">
        <v>106</v>
      </c>
      <c r="B471" s="13" t="s">
        <v>107</v>
      </c>
      <c r="C471" s="13" t="s">
        <v>108</v>
      </c>
      <c r="D471" s="14">
        <v>6438965.7000000002</v>
      </c>
      <c r="E471" s="14">
        <v>5849574.0499999998</v>
      </c>
      <c r="F471" s="14">
        <v>14190372.48</v>
      </c>
      <c r="G471" s="14">
        <v>6182668.6500000004</v>
      </c>
      <c r="H471" s="15"/>
      <c r="I471" s="14">
        <v>790483</v>
      </c>
      <c r="J471" s="15"/>
      <c r="K471" s="15"/>
      <c r="L471" s="14">
        <v>14190372.48</v>
      </c>
      <c r="M471" s="14">
        <v>6973151.6500000004</v>
      </c>
      <c r="N471" s="14">
        <v>7217220.8300000001</v>
      </c>
    </row>
    <row r="472" spans="1:14" ht="12" customHeight="1" outlineLevel="1" x14ac:dyDescent="0.25">
      <c r="A472" s="12" t="s">
        <v>749</v>
      </c>
      <c r="B472" s="13" t="s">
        <v>750</v>
      </c>
      <c r="C472" s="13" t="s">
        <v>751</v>
      </c>
      <c r="D472" s="14">
        <v>30901.79</v>
      </c>
      <c r="E472" s="14">
        <v>30901.79</v>
      </c>
      <c r="F472" s="14">
        <v>30901.79</v>
      </c>
      <c r="G472" s="14">
        <v>21337.040000000001</v>
      </c>
      <c r="H472" s="15"/>
      <c r="I472" s="14">
        <v>1839.4</v>
      </c>
      <c r="J472" s="15"/>
      <c r="K472" s="15"/>
      <c r="L472" s="14">
        <v>30901.79</v>
      </c>
      <c r="M472" s="14">
        <v>23176.44</v>
      </c>
      <c r="N472" s="14">
        <v>7725.35</v>
      </c>
    </row>
    <row r="473" spans="1:14" ht="12" customHeight="1" outlineLevel="1" x14ac:dyDescent="0.25">
      <c r="A473" s="12" t="s">
        <v>749</v>
      </c>
      <c r="B473" s="13" t="s">
        <v>750</v>
      </c>
      <c r="C473" s="13" t="s">
        <v>752</v>
      </c>
      <c r="D473" s="14">
        <v>30901.79</v>
      </c>
      <c r="E473" s="14">
        <v>30901.79</v>
      </c>
      <c r="F473" s="14">
        <v>30901.79</v>
      </c>
      <c r="G473" s="14">
        <v>21337.040000000001</v>
      </c>
      <c r="H473" s="15"/>
      <c r="I473" s="14">
        <v>1839.4</v>
      </c>
      <c r="J473" s="15"/>
      <c r="K473" s="15"/>
      <c r="L473" s="14">
        <v>30901.79</v>
      </c>
      <c r="M473" s="14">
        <v>23176.44</v>
      </c>
      <c r="N473" s="14">
        <v>7725.35</v>
      </c>
    </row>
    <row r="474" spans="1:14" ht="12" customHeight="1" outlineLevel="1" x14ac:dyDescent="0.25">
      <c r="A474" s="12" t="s">
        <v>749</v>
      </c>
      <c r="B474" s="13" t="s">
        <v>750</v>
      </c>
      <c r="C474" s="13" t="s">
        <v>753</v>
      </c>
      <c r="D474" s="14">
        <v>30901.79</v>
      </c>
      <c r="E474" s="14">
        <v>30901.79</v>
      </c>
      <c r="F474" s="14">
        <v>30901.79</v>
      </c>
      <c r="G474" s="14">
        <v>21337.040000000001</v>
      </c>
      <c r="H474" s="15"/>
      <c r="I474" s="14">
        <v>1839.4</v>
      </c>
      <c r="J474" s="15"/>
      <c r="K474" s="15"/>
      <c r="L474" s="14">
        <v>30901.79</v>
      </c>
      <c r="M474" s="14">
        <v>23176.44</v>
      </c>
      <c r="N474" s="14">
        <v>7725.35</v>
      </c>
    </row>
    <row r="475" spans="1:14" ht="12" customHeight="1" outlineLevel="1" x14ac:dyDescent="0.25">
      <c r="A475" s="12" t="s">
        <v>749</v>
      </c>
      <c r="B475" s="13" t="s">
        <v>750</v>
      </c>
      <c r="C475" s="13" t="s">
        <v>754</v>
      </c>
      <c r="D475" s="14">
        <v>30901.79</v>
      </c>
      <c r="E475" s="14">
        <v>30901.79</v>
      </c>
      <c r="F475" s="14">
        <v>30901.79</v>
      </c>
      <c r="G475" s="14">
        <v>21337.040000000001</v>
      </c>
      <c r="H475" s="15"/>
      <c r="I475" s="14">
        <v>1839.4</v>
      </c>
      <c r="J475" s="15"/>
      <c r="K475" s="15"/>
      <c r="L475" s="14">
        <v>30901.79</v>
      </c>
      <c r="M475" s="14">
        <v>23176.44</v>
      </c>
      <c r="N475" s="14">
        <v>7725.35</v>
      </c>
    </row>
    <row r="476" spans="1:14" ht="12" customHeight="1" outlineLevel="1" x14ac:dyDescent="0.25">
      <c r="A476" s="12" t="s">
        <v>749</v>
      </c>
      <c r="B476" s="13" t="s">
        <v>750</v>
      </c>
      <c r="C476" s="13" t="s">
        <v>755</v>
      </c>
      <c r="D476" s="14">
        <v>30901.79</v>
      </c>
      <c r="E476" s="14">
        <v>30901.79</v>
      </c>
      <c r="F476" s="15"/>
      <c r="G476" s="14">
        <v>21337.040000000001</v>
      </c>
      <c r="H476" s="15"/>
      <c r="I476" s="14">
        <v>1839.4</v>
      </c>
      <c r="J476" s="15"/>
      <c r="K476" s="15"/>
      <c r="L476" s="15"/>
      <c r="M476" s="14">
        <v>23176.44</v>
      </c>
      <c r="N476" s="16">
        <v>-23176.44</v>
      </c>
    </row>
    <row r="477" spans="1:14" ht="12" customHeight="1" outlineLevel="1" x14ac:dyDescent="0.25">
      <c r="A477" s="12" t="s">
        <v>749</v>
      </c>
      <c r="B477" s="13" t="s">
        <v>750</v>
      </c>
      <c r="C477" s="13" t="s">
        <v>756</v>
      </c>
      <c r="D477" s="14">
        <v>30901.79</v>
      </c>
      <c r="E477" s="14">
        <v>30901.79</v>
      </c>
      <c r="F477" s="15"/>
      <c r="G477" s="14">
        <v>21337.040000000001</v>
      </c>
      <c r="H477" s="15"/>
      <c r="I477" s="14">
        <v>1839.4</v>
      </c>
      <c r="J477" s="15"/>
      <c r="K477" s="15"/>
      <c r="L477" s="15"/>
      <c r="M477" s="14">
        <v>23176.44</v>
      </c>
      <c r="N477" s="16">
        <v>-23176.44</v>
      </c>
    </row>
    <row r="478" spans="1:14" ht="12" customHeight="1" outlineLevel="1" x14ac:dyDescent="0.25">
      <c r="A478" s="12" t="s">
        <v>749</v>
      </c>
      <c r="B478" s="13" t="s">
        <v>750</v>
      </c>
      <c r="C478" s="13" t="s">
        <v>757</v>
      </c>
      <c r="D478" s="14">
        <v>30901.79</v>
      </c>
      <c r="E478" s="14">
        <v>30901.79</v>
      </c>
      <c r="F478" s="14">
        <v>30901.79</v>
      </c>
      <c r="G478" s="14">
        <v>21337.040000000001</v>
      </c>
      <c r="H478" s="15"/>
      <c r="I478" s="14">
        <v>1839.4</v>
      </c>
      <c r="J478" s="15"/>
      <c r="K478" s="15"/>
      <c r="L478" s="14">
        <v>30901.79</v>
      </c>
      <c r="M478" s="14">
        <v>23176.44</v>
      </c>
      <c r="N478" s="14">
        <v>7725.35</v>
      </c>
    </row>
    <row r="479" spans="1:14" ht="12" customHeight="1" outlineLevel="1" x14ac:dyDescent="0.25">
      <c r="A479" s="12" t="s">
        <v>749</v>
      </c>
      <c r="B479" s="13" t="s">
        <v>750</v>
      </c>
      <c r="C479" s="13" t="s">
        <v>758</v>
      </c>
      <c r="D479" s="14">
        <v>30901.79</v>
      </c>
      <c r="E479" s="14">
        <v>30901.79</v>
      </c>
      <c r="F479" s="14">
        <v>30901.79</v>
      </c>
      <c r="G479" s="14">
        <v>21337.040000000001</v>
      </c>
      <c r="H479" s="15"/>
      <c r="I479" s="14">
        <v>1839.4</v>
      </c>
      <c r="J479" s="15"/>
      <c r="K479" s="15"/>
      <c r="L479" s="14">
        <v>30901.79</v>
      </c>
      <c r="M479" s="14">
        <v>23176.44</v>
      </c>
      <c r="N479" s="14">
        <v>7725.35</v>
      </c>
    </row>
    <row r="480" spans="1:14" ht="12" customHeight="1" outlineLevel="1" x14ac:dyDescent="0.25">
      <c r="A480" s="12" t="s">
        <v>749</v>
      </c>
      <c r="B480" s="13" t="s">
        <v>750</v>
      </c>
      <c r="C480" s="13" t="s">
        <v>759</v>
      </c>
      <c r="D480" s="14">
        <v>30901.79</v>
      </c>
      <c r="E480" s="14">
        <v>30901.79</v>
      </c>
      <c r="F480" s="14">
        <v>30901.79</v>
      </c>
      <c r="G480" s="14">
        <v>21337.040000000001</v>
      </c>
      <c r="H480" s="15"/>
      <c r="I480" s="14">
        <v>1839.4</v>
      </c>
      <c r="J480" s="15"/>
      <c r="K480" s="15"/>
      <c r="L480" s="14">
        <v>30901.79</v>
      </c>
      <c r="M480" s="14">
        <v>23176.44</v>
      </c>
      <c r="N480" s="14">
        <v>7725.35</v>
      </c>
    </row>
    <row r="481" spans="1:14" ht="12" customHeight="1" outlineLevel="1" x14ac:dyDescent="0.25">
      <c r="A481" s="12" t="s">
        <v>749</v>
      </c>
      <c r="B481" s="13" t="s">
        <v>750</v>
      </c>
      <c r="C481" s="13" t="s">
        <v>760</v>
      </c>
      <c r="D481" s="14">
        <v>30901.79</v>
      </c>
      <c r="E481" s="14">
        <v>30901.79</v>
      </c>
      <c r="F481" s="14">
        <v>30901.79</v>
      </c>
      <c r="G481" s="14">
        <v>21337.040000000001</v>
      </c>
      <c r="H481" s="15"/>
      <c r="I481" s="14">
        <v>1839.4</v>
      </c>
      <c r="J481" s="15"/>
      <c r="K481" s="15"/>
      <c r="L481" s="14">
        <v>30901.79</v>
      </c>
      <c r="M481" s="14">
        <v>23176.44</v>
      </c>
      <c r="N481" s="14">
        <v>7725.35</v>
      </c>
    </row>
    <row r="482" spans="1:14" ht="12" customHeight="1" outlineLevel="1" x14ac:dyDescent="0.25">
      <c r="A482" s="12" t="s">
        <v>749</v>
      </c>
      <c r="B482" s="13" t="s">
        <v>750</v>
      </c>
      <c r="C482" s="13" t="s">
        <v>761</v>
      </c>
      <c r="D482" s="14">
        <v>30901.79</v>
      </c>
      <c r="E482" s="14">
        <v>30901.79</v>
      </c>
      <c r="F482" s="14">
        <v>30901.79</v>
      </c>
      <c r="G482" s="14">
        <v>21337.040000000001</v>
      </c>
      <c r="H482" s="15"/>
      <c r="I482" s="14">
        <v>1839.4</v>
      </c>
      <c r="J482" s="15"/>
      <c r="K482" s="15"/>
      <c r="L482" s="14">
        <v>30901.79</v>
      </c>
      <c r="M482" s="14">
        <v>23176.44</v>
      </c>
      <c r="N482" s="14">
        <v>7725.35</v>
      </c>
    </row>
    <row r="483" spans="1:14" ht="12" customHeight="1" outlineLevel="1" x14ac:dyDescent="0.25">
      <c r="A483" s="12" t="s">
        <v>749</v>
      </c>
      <c r="B483" s="13" t="s">
        <v>750</v>
      </c>
      <c r="C483" s="13" t="s">
        <v>762</v>
      </c>
      <c r="D483" s="14">
        <v>30901.79</v>
      </c>
      <c r="E483" s="14">
        <v>30901.79</v>
      </c>
      <c r="F483" s="14">
        <v>30901.79</v>
      </c>
      <c r="G483" s="14">
        <v>21337.040000000001</v>
      </c>
      <c r="H483" s="15"/>
      <c r="I483" s="14">
        <v>1839.4</v>
      </c>
      <c r="J483" s="15"/>
      <c r="K483" s="15"/>
      <c r="L483" s="14">
        <v>30901.79</v>
      </c>
      <c r="M483" s="14">
        <v>23176.44</v>
      </c>
      <c r="N483" s="14">
        <v>7725.35</v>
      </c>
    </row>
    <row r="484" spans="1:14" ht="12" customHeight="1" outlineLevel="1" x14ac:dyDescent="0.25">
      <c r="A484" s="12" t="s">
        <v>763</v>
      </c>
      <c r="B484" s="13" t="s">
        <v>750</v>
      </c>
      <c r="C484" s="13" t="s">
        <v>764</v>
      </c>
      <c r="D484" s="14">
        <v>30901.79</v>
      </c>
      <c r="E484" s="14">
        <v>30901.79</v>
      </c>
      <c r="F484" s="14">
        <v>30901.79</v>
      </c>
      <c r="G484" s="14">
        <v>21337.040000000001</v>
      </c>
      <c r="H484" s="15"/>
      <c r="I484" s="14">
        <v>1839.4</v>
      </c>
      <c r="J484" s="15"/>
      <c r="K484" s="15"/>
      <c r="L484" s="14">
        <v>30901.79</v>
      </c>
      <c r="M484" s="14">
        <v>23176.44</v>
      </c>
      <c r="N484" s="14">
        <v>7725.35</v>
      </c>
    </row>
    <row r="485" spans="1:14" ht="12" customHeight="1" outlineLevel="1" x14ac:dyDescent="0.25">
      <c r="A485" s="12" t="s">
        <v>763</v>
      </c>
      <c r="B485" s="13" t="s">
        <v>750</v>
      </c>
      <c r="C485" s="13" t="s">
        <v>765</v>
      </c>
      <c r="D485" s="14">
        <v>30901.79</v>
      </c>
      <c r="E485" s="14">
        <v>30901.79</v>
      </c>
      <c r="F485" s="14">
        <v>30901.79</v>
      </c>
      <c r="G485" s="14">
        <v>21337.040000000001</v>
      </c>
      <c r="H485" s="15"/>
      <c r="I485" s="14">
        <v>1839.4</v>
      </c>
      <c r="J485" s="15"/>
      <c r="K485" s="15"/>
      <c r="L485" s="14">
        <v>30901.79</v>
      </c>
      <c r="M485" s="14">
        <v>23176.44</v>
      </c>
      <c r="N485" s="14">
        <v>7725.35</v>
      </c>
    </row>
    <row r="486" spans="1:14" ht="12" customHeight="1" outlineLevel="1" x14ac:dyDescent="0.25">
      <c r="A486" s="12" t="s">
        <v>763</v>
      </c>
      <c r="B486" s="13" t="s">
        <v>750</v>
      </c>
      <c r="C486" s="13" t="s">
        <v>766</v>
      </c>
      <c r="D486" s="14">
        <v>30901.79</v>
      </c>
      <c r="E486" s="14">
        <v>30901.79</v>
      </c>
      <c r="F486" s="14">
        <v>30901.79</v>
      </c>
      <c r="G486" s="14">
        <v>21337.040000000001</v>
      </c>
      <c r="H486" s="15"/>
      <c r="I486" s="14">
        <v>1839.4</v>
      </c>
      <c r="J486" s="15"/>
      <c r="K486" s="15"/>
      <c r="L486" s="14">
        <v>30901.79</v>
      </c>
      <c r="M486" s="14">
        <v>23176.44</v>
      </c>
      <c r="N486" s="14">
        <v>7725.35</v>
      </c>
    </row>
    <row r="487" spans="1:14" ht="12" customHeight="1" outlineLevel="1" x14ac:dyDescent="0.25">
      <c r="A487" s="12" t="s">
        <v>763</v>
      </c>
      <c r="B487" s="13" t="s">
        <v>750</v>
      </c>
      <c r="C487" s="13" t="s">
        <v>767</v>
      </c>
      <c r="D487" s="14">
        <v>30901.79</v>
      </c>
      <c r="E487" s="14">
        <v>30901.79</v>
      </c>
      <c r="F487" s="14">
        <v>30901.79</v>
      </c>
      <c r="G487" s="14">
        <v>21337.040000000001</v>
      </c>
      <c r="H487" s="15"/>
      <c r="I487" s="14">
        <v>1839.4</v>
      </c>
      <c r="J487" s="15"/>
      <c r="K487" s="15"/>
      <c r="L487" s="14">
        <v>30901.79</v>
      </c>
      <c r="M487" s="14">
        <v>23176.44</v>
      </c>
      <c r="N487" s="14">
        <v>7725.35</v>
      </c>
    </row>
    <row r="488" spans="1:14" ht="12" customHeight="1" outlineLevel="1" x14ac:dyDescent="0.25">
      <c r="A488" s="12" t="s">
        <v>768</v>
      </c>
      <c r="B488" s="13" t="s">
        <v>750</v>
      </c>
      <c r="C488" s="13" t="s">
        <v>769</v>
      </c>
      <c r="D488" s="14">
        <v>30901.79</v>
      </c>
      <c r="E488" s="14">
        <v>30901.79</v>
      </c>
      <c r="F488" s="14">
        <v>32138.39</v>
      </c>
      <c r="G488" s="14">
        <v>21337.040000000001</v>
      </c>
      <c r="H488" s="15"/>
      <c r="I488" s="14">
        <v>1839.4</v>
      </c>
      <c r="J488" s="15"/>
      <c r="K488" s="15"/>
      <c r="L488" s="14">
        <v>32138.39</v>
      </c>
      <c r="M488" s="14">
        <v>23176.44</v>
      </c>
      <c r="N488" s="14">
        <v>8961.9500000000007</v>
      </c>
    </row>
    <row r="489" spans="1:14" ht="12" customHeight="1" outlineLevel="1" x14ac:dyDescent="0.25">
      <c r="A489" s="12" t="s">
        <v>768</v>
      </c>
      <c r="B489" s="13" t="s">
        <v>750</v>
      </c>
      <c r="C489" s="13" t="s">
        <v>770</v>
      </c>
      <c r="D489" s="14">
        <v>30901.79</v>
      </c>
      <c r="E489" s="14">
        <v>30901.79</v>
      </c>
      <c r="F489" s="14">
        <v>32138.39</v>
      </c>
      <c r="G489" s="14">
        <v>21337.040000000001</v>
      </c>
      <c r="H489" s="15"/>
      <c r="I489" s="14">
        <v>1839.4</v>
      </c>
      <c r="J489" s="15"/>
      <c r="K489" s="15"/>
      <c r="L489" s="14">
        <v>32138.39</v>
      </c>
      <c r="M489" s="14">
        <v>23176.44</v>
      </c>
      <c r="N489" s="14">
        <v>8961.9500000000007</v>
      </c>
    </row>
    <row r="490" spans="1:14" ht="12" customHeight="1" outlineLevel="1" x14ac:dyDescent="0.25">
      <c r="A490" s="12" t="s">
        <v>143</v>
      </c>
      <c r="B490" s="13" t="s">
        <v>99</v>
      </c>
      <c r="C490" s="13" t="s">
        <v>144</v>
      </c>
      <c r="D490" s="14">
        <v>180827.99</v>
      </c>
      <c r="E490" s="14">
        <v>295180</v>
      </c>
      <c r="F490" s="14">
        <v>180827.99</v>
      </c>
      <c r="G490" s="14">
        <v>103047.09</v>
      </c>
      <c r="H490" s="15"/>
      <c r="I490" s="14">
        <v>8199.4500000000007</v>
      </c>
      <c r="J490" s="15"/>
      <c r="K490" s="15"/>
      <c r="L490" s="14">
        <v>180827.99</v>
      </c>
      <c r="M490" s="14">
        <v>111246.54</v>
      </c>
      <c r="N490" s="14">
        <v>69581.45</v>
      </c>
    </row>
    <row r="491" spans="1:14" ht="12" customHeight="1" outlineLevel="1" x14ac:dyDescent="0.25">
      <c r="A491" s="12" t="s">
        <v>173</v>
      </c>
      <c r="B491" s="13" t="s">
        <v>174</v>
      </c>
      <c r="C491" s="13" t="s">
        <v>175</v>
      </c>
      <c r="D491" s="14">
        <v>1426345.2</v>
      </c>
      <c r="E491" s="14">
        <v>309814.28999999998</v>
      </c>
      <c r="F491" s="15"/>
      <c r="G491" s="14">
        <v>86668.43</v>
      </c>
      <c r="H491" s="15"/>
      <c r="I491" s="14">
        <v>6454.45</v>
      </c>
      <c r="J491" s="15"/>
      <c r="K491" s="15"/>
      <c r="L491" s="15"/>
      <c r="M491" s="14">
        <v>93122.880000000005</v>
      </c>
      <c r="N491" s="16">
        <v>-93122.880000000005</v>
      </c>
    </row>
    <row r="492" spans="1:14" ht="12" customHeight="1" outlineLevel="1" x14ac:dyDescent="0.25">
      <c r="A492" s="12" t="s">
        <v>193</v>
      </c>
      <c r="B492" s="13" t="s">
        <v>99</v>
      </c>
      <c r="C492" s="13" t="s">
        <v>194</v>
      </c>
      <c r="D492" s="14">
        <v>5049842.5999999996</v>
      </c>
      <c r="E492" s="14">
        <v>5049842.5999999996</v>
      </c>
      <c r="F492" s="15"/>
      <c r="G492" s="14">
        <v>84164.04</v>
      </c>
      <c r="H492" s="15"/>
      <c r="I492" s="15"/>
      <c r="J492" s="15"/>
      <c r="K492" s="15"/>
      <c r="L492" s="15"/>
      <c r="M492" s="14">
        <v>84164.04</v>
      </c>
      <c r="N492" s="16">
        <v>-84164.04</v>
      </c>
    </row>
    <row r="493" spans="1:14" ht="12" customHeight="1" outlineLevel="1" x14ac:dyDescent="0.25">
      <c r="A493" s="12" t="s">
        <v>40</v>
      </c>
      <c r="B493" s="13" t="s">
        <v>199</v>
      </c>
      <c r="C493" s="13" t="s">
        <v>42</v>
      </c>
      <c r="D493" s="14">
        <v>4981819.3499999996</v>
      </c>
      <c r="E493" s="14">
        <v>6582141.5599999996</v>
      </c>
      <c r="F493" s="14">
        <v>2078179.55</v>
      </c>
      <c r="G493" s="14">
        <v>1697995.49</v>
      </c>
      <c r="H493" s="15"/>
      <c r="I493" s="14">
        <v>130598.05</v>
      </c>
      <c r="J493" s="15"/>
      <c r="K493" s="15"/>
      <c r="L493" s="14">
        <v>2078179.55</v>
      </c>
      <c r="M493" s="14">
        <v>1828593.54</v>
      </c>
      <c r="N493" s="14">
        <v>249586.01</v>
      </c>
    </row>
    <row r="494" spans="1:14" ht="12" customHeight="1" outlineLevel="1" x14ac:dyDescent="0.25">
      <c r="A494" s="12" t="s">
        <v>43</v>
      </c>
      <c r="B494" s="13" t="s">
        <v>99</v>
      </c>
      <c r="C494" s="13" t="s">
        <v>44</v>
      </c>
      <c r="D494" s="14">
        <v>4553624.76</v>
      </c>
      <c r="E494" s="14">
        <v>9845433.1799999997</v>
      </c>
      <c r="F494" s="14">
        <v>8435888.1799999997</v>
      </c>
      <c r="G494" s="14">
        <v>1748976.75</v>
      </c>
      <c r="H494" s="15"/>
      <c r="I494" s="14">
        <v>140248.35</v>
      </c>
      <c r="J494" s="15"/>
      <c r="K494" s="15"/>
      <c r="L494" s="14">
        <v>8435888.1799999997</v>
      </c>
      <c r="M494" s="14">
        <v>1889225.1</v>
      </c>
      <c r="N494" s="14">
        <v>6546663.0800000001</v>
      </c>
    </row>
    <row r="495" spans="1:14" ht="12" customHeight="1" outlineLevel="1" x14ac:dyDescent="0.25">
      <c r="A495" s="12" t="s">
        <v>45</v>
      </c>
      <c r="B495" s="13" t="s">
        <v>99</v>
      </c>
      <c r="C495" s="13" t="s">
        <v>46</v>
      </c>
      <c r="D495" s="14">
        <v>7055741.5099999998</v>
      </c>
      <c r="E495" s="14">
        <v>793252.28</v>
      </c>
      <c r="F495" s="14">
        <v>11033888.140000001</v>
      </c>
      <c r="G495" s="14">
        <v>250815.47</v>
      </c>
      <c r="H495" s="15"/>
      <c r="I495" s="14">
        <v>15739.15</v>
      </c>
      <c r="J495" s="15"/>
      <c r="K495" s="15"/>
      <c r="L495" s="14">
        <v>11033888.140000001</v>
      </c>
      <c r="M495" s="14">
        <v>266554.62</v>
      </c>
      <c r="N495" s="14">
        <v>10767333.52</v>
      </c>
    </row>
    <row r="496" spans="1:14" ht="12" customHeight="1" outlineLevel="1" x14ac:dyDescent="0.25">
      <c r="A496" s="12" t="s">
        <v>771</v>
      </c>
      <c r="B496" s="13" t="s">
        <v>750</v>
      </c>
      <c r="C496" s="13" t="s">
        <v>772</v>
      </c>
      <c r="D496" s="14">
        <v>85714.29</v>
      </c>
      <c r="E496" s="14">
        <v>85714.29</v>
      </c>
      <c r="F496" s="14">
        <v>85714.29</v>
      </c>
      <c r="G496" s="14">
        <v>59183.78</v>
      </c>
      <c r="H496" s="15"/>
      <c r="I496" s="14">
        <v>5102.05</v>
      </c>
      <c r="J496" s="15"/>
      <c r="K496" s="15"/>
      <c r="L496" s="14">
        <v>85714.29</v>
      </c>
      <c r="M496" s="14">
        <v>64285.83</v>
      </c>
      <c r="N496" s="14">
        <v>21428.46</v>
      </c>
    </row>
    <row r="497" spans="1:14" ht="12" customHeight="1" outlineLevel="1" x14ac:dyDescent="0.25">
      <c r="A497" s="12" t="s">
        <v>773</v>
      </c>
      <c r="B497" s="13" t="s">
        <v>750</v>
      </c>
      <c r="C497" s="13" t="s">
        <v>774</v>
      </c>
      <c r="D497" s="14">
        <v>85781.25</v>
      </c>
      <c r="E497" s="14">
        <v>85781.25</v>
      </c>
      <c r="F497" s="14">
        <v>85781.25</v>
      </c>
      <c r="G497" s="14">
        <v>59230.18</v>
      </c>
      <c r="H497" s="15"/>
      <c r="I497" s="14">
        <v>5106.05</v>
      </c>
      <c r="J497" s="15"/>
      <c r="K497" s="15"/>
      <c r="L497" s="14">
        <v>85781.25</v>
      </c>
      <c r="M497" s="14">
        <v>64336.23</v>
      </c>
      <c r="N497" s="14">
        <v>21445.02</v>
      </c>
    </row>
    <row r="498" spans="1:14" ht="12" customHeight="1" outlineLevel="1" x14ac:dyDescent="0.25">
      <c r="A498" s="12" t="s">
        <v>258</v>
      </c>
      <c r="B498" s="13" t="s">
        <v>259</v>
      </c>
      <c r="C498" s="13" t="s">
        <v>260</v>
      </c>
      <c r="D498" s="14">
        <v>29304.34</v>
      </c>
      <c r="E498" s="14">
        <v>29304.34</v>
      </c>
      <c r="F498" s="15"/>
      <c r="G498" s="19">
        <v>97.66</v>
      </c>
      <c r="H498" s="15"/>
      <c r="I498" s="15"/>
      <c r="J498" s="15"/>
      <c r="K498" s="15"/>
      <c r="L498" s="15"/>
      <c r="M498" s="19">
        <v>97.66</v>
      </c>
      <c r="N498" s="21">
        <v>-97.66</v>
      </c>
    </row>
    <row r="499" spans="1:14" ht="12" customHeight="1" outlineLevel="1" x14ac:dyDescent="0.25">
      <c r="A499" s="12" t="s">
        <v>775</v>
      </c>
      <c r="B499" s="13" t="s">
        <v>750</v>
      </c>
      <c r="C499" s="13" t="s">
        <v>776</v>
      </c>
      <c r="D499" s="14">
        <v>37500</v>
      </c>
      <c r="E499" s="14">
        <v>37500</v>
      </c>
      <c r="F499" s="14">
        <v>37500</v>
      </c>
      <c r="G499" s="14">
        <v>25892.94</v>
      </c>
      <c r="H499" s="15"/>
      <c r="I499" s="14">
        <v>2232.15</v>
      </c>
      <c r="J499" s="15"/>
      <c r="K499" s="15"/>
      <c r="L499" s="14">
        <v>37500</v>
      </c>
      <c r="M499" s="14">
        <v>28125.09</v>
      </c>
      <c r="N499" s="14">
        <v>9374.91</v>
      </c>
    </row>
    <row r="500" spans="1:14" ht="12" customHeight="1" outlineLevel="1" x14ac:dyDescent="0.25">
      <c r="A500" s="12" t="s">
        <v>775</v>
      </c>
      <c r="B500" s="13" t="s">
        <v>750</v>
      </c>
      <c r="C500" s="13" t="s">
        <v>777</v>
      </c>
      <c r="D500" s="14">
        <v>37500</v>
      </c>
      <c r="E500" s="14">
        <v>37500</v>
      </c>
      <c r="F500" s="14">
        <v>37500</v>
      </c>
      <c r="G500" s="14">
        <v>25892.94</v>
      </c>
      <c r="H500" s="15"/>
      <c r="I500" s="14">
        <v>2232.15</v>
      </c>
      <c r="J500" s="15"/>
      <c r="K500" s="15"/>
      <c r="L500" s="14">
        <v>37500</v>
      </c>
      <c r="M500" s="14">
        <v>28125.09</v>
      </c>
      <c r="N500" s="14">
        <v>9374.91</v>
      </c>
    </row>
    <row r="501" spans="1:14" ht="12" customHeight="1" outlineLevel="1" x14ac:dyDescent="0.25">
      <c r="A501" s="12" t="s">
        <v>47</v>
      </c>
      <c r="B501" s="13" t="s">
        <v>199</v>
      </c>
      <c r="C501" s="13" t="s">
        <v>48</v>
      </c>
      <c r="D501" s="14">
        <v>4971493.33</v>
      </c>
      <c r="E501" s="14">
        <v>13906473.68</v>
      </c>
      <c r="F501" s="15"/>
      <c r="G501" s="14">
        <v>12894382.27</v>
      </c>
      <c r="H501" s="15"/>
      <c r="I501" s="14">
        <v>632112.23</v>
      </c>
      <c r="J501" s="15"/>
      <c r="K501" s="15"/>
      <c r="L501" s="15"/>
      <c r="M501" s="14">
        <v>13526494.5</v>
      </c>
      <c r="N501" s="16">
        <v>-13526494.5</v>
      </c>
    </row>
    <row r="502" spans="1:14" ht="12" customHeight="1" outlineLevel="1" x14ac:dyDescent="0.25">
      <c r="A502" s="12" t="s">
        <v>49</v>
      </c>
      <c r="B502" s="13" t="s">
        <v>199</v>
      </c>
      <c r="C502" s="13" t="s">
        <v>50</v>
      </c>
      <c r="D502" s="14">
        <v>5450531.7400000002</v>
      </c>
      <c r="E502" s="14">
        <v>16735946.460000001</v>
      </c>
      <c r="F502" s="15"/>
      <c r="G502" s="14">
        <v>6342720.9800000004</v>
      </c>
      <c r="H502" s="15"/>
      <c r="I502" s="14">
        <v>513372.6</v>
      </c>
      <c r="J502" s="15"/>
      <c r="K502" s="15"/>
      <c r="L502" s="15"/>
      <c r="M502" s="14">
        <v>6856093.5800000001</v>
      </c>
      <c r="N502" s="16">
        <v>-6856093.5800000001</v>
      </c>
    </row>
    <row r="503" spans="1:14" ht="12" customHeight="1" outlineLevel="1" x14ac:dyDescent="0.25">
      <c r="A503" s="12" t="s">
        <v>51</v>
      </c>
      <c r="B503" s="13" t="s">
        <v>279</v>
      </c>
      <c r="C503" s="13" t="s">
        <v>52</v>
      </c>
      <c r="D503" s="14">
        <v>2395056.25</v>
      </c>
      <c r="E503" s="14">
        <v>2395056.25</v>
      </c>
      <c r="F503" s="15"/>
      <c r="G503" s="14">
        <v>618722.80000000005</v>
      </c>
      <c r="H503" s="15"/>
      <c r="I503" s="14">
        <v>49897</v>
      </c>
      <c r="J503" s="15"/>
      <c r="K503" s="15"/>
      <c r="L503" s="15"/>
      <c r="M503" s="14">
        <v>668619.80000000005</v>
      </c>
      <c r="N503" s="16">
        <v>-668619.80000000005</v>
      </c>
    </row>
    <row r="504" spans="1:14" ht="12" customHeight="1" outlineLevel="1" x14ac:dyDescent="0.25">
      <c r="A504" s="12" t="s">
        <v>301</v>
      </c>
      <c r="B504" s="13" t="s">
        <v>199</v>
      </c>
      <c r="C504" s="13" t="s">
        <v>302</v>
      </c>
      <c r="D504" s="14">
        <v>362893.46</v>
      </c>
      <c r="E504" s="14">
        <v>362893.46</v>
      </c>
      <c r="F504" s="14">
        <v>362893.46</v>
      </c>
      <c r="G504" s="15"/>
      <c r="H504" s="15"/>
      <c r="I504" s="15"/>
      <c r="J504" s="15"/>
      <c r="K504" s="15"/>
      <c r="L504" s="14">
        <v>362893.46</v>
      </c>
      <c r="M504" s="15"/>
      <c r="N504" s="14">
        <v>362893.46</v>
      </c>
    </row>
    <row r="505" spans="1:14" ht="12" customHeight="1" outlineLevel="1" x14ac:dyDescent="0.25">
      <c r="A505" s="12" t="s">
        <v>303</v>
      </c>
      <c r="B505" s="13" t="s">
        <v>199</v>
      </c>
      <c r="C505" s="13" t="s">
        <v>304</v>
      </c>
      <c r="D505" s="14">
        <v>362893.46</v>
      </c>
      <c r="E505" s="14">
        <v>362893.46</v>
      </c>
      <c r="F505" s="14">
        <v>362893.46</v>
      </c>
      <c r="G505" s="15"/>
      <c r="H505" s="15"/>
      <c r="I505" s="15"/>
      <c r="J505" s="15"/>
      <c r="K505" s="15"/>
      <c r="L505" s="14">
        <v>362893.46</v>
      </c>
      <c r="M505" s="15"/>
      <c r="N505" s="14">
        <v>362893.46</v>
      </c>
    </row>
    <row r="506" spans="1:14" ht="12" customHeight="1" outlineLevel="1" x14ac:dyDescent="0.25">
      <c r="A506" s="12" t="s">
        <v>305</v>
      </c>
      <c r="B506" s="13" t="s">
        <v>199</v>
      </c>
      <c r="C506" s="13" t="s">
        <v>306</v>
      </c>
      <c r="D506" s="14">
        <v>362893.46</v>
      </c>
      <c r="E506" s="14">
        <v>362893.46</v>
      </c>
      <c r="F506" s="14">
        <v>362893.46</v>
      </c>
      <c r="G506" s="15"/>
      <c r="H506" s="15"/>
      <c r="I506" s="15"/>
      <c r="J506" s="15"/>
      <c r="K506" s="15"/>
      <c r="L506" s="14">
        <v>362893.46</v>
      </c>
      <c r="M506" s="15"/>
      <c r="N506" s="14">
        <v>362893.46</v>
      </c>
    </row>
    <row r="507" spans="1:14" ht="12" customHeight="1" outlineLevel="1" x14ac:dyDescent="0.25">
      <c r="A507" s="12" t="s">
        <v>307</v>
      </c>
      <c r="B507" s="13" t="s">
        <v>199</v>
      </c>
      <c r="C507" s="13" t="s">
        <v>308</v>
      </c>
      <c r="D507" s="14">
        <v>362893.46</v>
      </c>
      <c r="E507" s="14">
        <v>362893.46</v>
      </c>
      <c r="F507" s="14">
        <v>362893.46</v>
      </c>
      <c r="G507" s="15"/>
      <c r="H507" s="15"/>
      <c r="I507" s="15"/>
      <c r="J507" s="15"/>
      <c r="K507" s="15"/>
      <c r="L507" s="14">
        <v>362893.46</v>
      </c>
      <c r="M507" s="15"/>
      <c r="N507" s="14">
        <v>362893.46</v>
      </c>
    </row>
    <row r="508" spans="1:14" ht="12" customHeight="1" outlineLevel="1" x14ac:dyDescent="0.25">
      <c r="A508" s="12" t="s">
        <v>309</v>
      </c>
      <c r="B508" s="13" t="s">
        <v>199</v>
      </c>
      <c r="C508" s="13" t="s">
        <v>310</v>
      </c>
      <c r="D508" s="14">
        <v>362893.46</v>
      </c>
      <c r="E508" s="14">
        <v>362893.46</v>
      </c>
      <c r="F508" s="14">
        <v>362893.46</v>
      </c>
      <c r="G508" s="15"/>
      <c r="H508" s="15"/>
      <c r="I508" s="15"/>
      <c r="J508" s="15"/>
      <c r="K508" s="15"/>
      <c r="L508" s="14">
        <v>362893.46</v>
      </c>
      <c r="M508" s="15"/>
      <c r="N508" s="14">
        <v>362893.46</v>
      </c>
    </row>
    <row r="509" spans="1:14" ht="12" customHeight="1" outlineLevel="1" x14ac:dyDescent="0.25">
      <c r="A509" s="12" t="s">
        <v>346</v>
      </c>
      <c r="B509" s="13" t="s">
        <v>107</v>
      </c>
      <c r="C509" s="13" t="s">
        <v>347</v>
      </c>
      <c r="D509" s="14">
        <v>319267.25</v>
      </c>
      <c r="E509" s="14">
        <v>319267.25</v>
      </c>
      <c r="F509" s="14">
        <v>319267.25</v>
      </c>
      <c r="G509" s="15"/>
      <c r="H509" s="15"/>
      <c r="I509" s="15"/>
      <c r="J509" s="15"/>
      <c r="K509" s="15"/>
      <c r="L509" s="14">
        <v>319267.25</v>
      </c>
      <c r="M509" s="15"/>
      <c r="N509" s="14">
        <v>319267.25</v>
      </c>
    </row>
    <row r="510" spans="1:14" ht="12" customHeight="1" outlineLevel="1" x14ac:dyDescent="0.25">
      <c r="A510" s="12" t="s">
        <v>354</v>
      </c>
      <c r="B510" s="13" t="s">
        <v>355</v>
      </c>
      <c r="C510" s="13" t="s">
        <v>356</v>
      </c>
      <c r="D510" s="14">
        <v>74058.259999999995</v>
      </c>
      <c r="E510" s="15"/>
      <c r="F510" s="15"/>
      <c r="G510" s="14">
        <v>2057.17</v>
      </c>
      <c r="H510" s="15"/>
      <c r="I510" s="15"/>
      <c r="J510" s="15"/>
      <c r="K510" s="15"/>
      <c r="L510" s="15"/>
      <c r="M510" s="14">
        <v>2057.17</v>
      </c>
      <c r="N510" s="16">
        <v>-2057.17</v>
      </c>
    </row>
    <row r="511" spans="1:14" ht="12" customHeight="1" outlineLevel="1" x14ac:dyDescent="0.25">
      <c r="A511" s="12" t="s">
        <v>378</v>
      </c>
      <c r="B511" s="13" t="s">
        <v>279</v>
      </c>
      <c r="C511" s="13" t="s">
        <v>379</v>
      </c>
      <c r="D511" s="14">
        <v>823344.64000000001</v>
      </c>
      <c r="E511" s="14">
        <v>823344.64000000001</v>
      </c>
      <c r="F511" s="15"/>
      <c r="G511" s="14">
        <v>283596.68</v>
      </c>
      <c r="H511" s="15"/>
      <c r="I511" s="14">
        <v>22870.7</v>
      </c>
      <c r="J511" s="15"/>
      <c r="K511" s="15"/>
      <c r="L511" s="15"/>
      <c r="M511" s="14">
        <v>306467.38</v>
      </c>
      <c r="N511" s="16">
        <v>-306467.38</v>
      </c>
    </row>
    <row r="512" spans="1:14" ht="24" customHeight="1" outlineLevel="1" x14ac:dyDescent="0.25">
      <c r="A512" s="12" t="s">
        <v>778</v>
      </c>
      <c r="B512" s="13" t="s">
        <v>750</v>
      </c>
      <c r="C512" s="13" t="s">
        <v>779</v>
      </c>
      <c r="D512" s="14">
        <v>1590140.18</v>
      </c>
      <c r="E512" s="14">
        <v>1590140.18</v>
      </c>
      <c r="F512" s="14">
        <v>1509140.18</v>
      </c>
      <c r="G512" s="14">
        <v>1097953.92</v>
      </c>
      <c r="H512" s="15"/>
      <c r="I512" s="14">
        <v>94651.199999999997</v>
      </c>
      <c r="J512" s="15"/>
      <c r="K512" s="15"/>
      <c r="L512" s="14">
        <v>1509140.18</v>
      </c>
      <c r="M512" s="14">
        <v>1192605.1200000001</v>
      </c>
      <c r="N512" s="14">
        <v>316535.06</v>
      </c>
    </row>
    <row r="513" spans="1:14" ht="12" customHeight="1" outlineLevel="1" x14ac:dyDescent="0.25">
      <c r="A513" s="12" t="s">
        <v>414</v>
      </c>
      <c r="B513" s="13" t="s">
        <v>412</v>
      </c>
      <c r="C513" s="13" t="s">
        <v>415</v>
      </c>
      <c r="D513" s="14">
        <v>2243566.9700000002</v>
      </c>
      <c r="E513" s="14">
        <v>2243566.9700000002</v>
      </c>
      <c r="F513" s="15"/>
      <c r="G513" s="14">
        <v>2196825.98</v>
      </c>
      <c r="H513" s="15"/>
      <c r="I513" s="15"/>
      <c r="J513" s="15"/>
      <c r="K513" s="15"/>
      <c r="L513" s="15"/>
      <c r="M513" s="14">
        <v>2196825.98</v>
      </c>
      <c r="N513" s="16">
        <v>-2196825.98</v>
      </c>
    </row>
    <row r="514" spans="1:14" ht="12" customHeight="1" outlineLevel="1" x14ac:dyDescent="0.25">
      <c r="A514" s="12" t="s">
        <v>434</v>
      </c>
      <c r="B514" s="13" t="s">
        <v>279</v>
      </c>
      <c r="C514" s="13" t="s">
        <v>435</v>
      </c>
      <c r="D514" s="14">
        <v>710182.14</v>
      </c>
      <c r="E514" s="14">
        <v>710182.14</v>
      </c>
      <c r="F514" s="15"/>
      <c r="G514" s="14">
        <v>183463.58</v>
      </c>
      <c r="H514" s="15"/>
      <c r="I514" s="14">
        <v>14795.45</v>
      </c>
      <c r="J514" s="15"/>
      <c r="K514" s="15"/>
      <c r="L514" s="15"/>
      <c r="M514" s="14">
        <v>198259.03</v>
      </c>
      <c r="N514" s="16">
        <v>-198259.03</v>
      </c>
    </row>
    <row r="515" spans="1:14" ht="12" customHeight="1" outlineLevel="1" x14ac:dyDescent="0.25">
      <c r="A515" s="12" t="s">
        <v>53</v>
      </c>
      <c r="B515" s="13" t="s">
        <v>456</v>
      </c>
      <c r="C515" s="13" t="s">
        <v>54</v>
      </c>
      <c r="D515" s="14">
        <v>4963104.46</v>
      </c>
      <c r="E515" s="14">
        <v>5016030.3499999996</v>
      </c>
      <c r="F515" s="15"/>
      <c r="G515" s="14">
        <v>3187269.52</v>
      </c>
      <c r="H515" s="15"/>
      <c r="I515" s="14">
        <v>261251.6</v>
      </c>
      <c r="J515" s="15"/>
      <c r="K515" s="15"/>
      <c r="L515" s="15"/>
      <c r="M515" s="14">
        <v>3448521.12</v>
      </c>
      <c r="N515" s="16">
        <v>-3448521.12</v>
      </c>
    </row>
    <row r="516" spans="1:14" ht="12" customHeight="1" outlineLevel="1" x14ac:dyDescent="0.25">
      <c r="A516" s="12" t="s">
        <v>496</v>
      </c>
      <c r="B516" s="13" t="s">
        <v>199</v>
      </c>
      <c r="C516" s="13" t="s">
        <v>497</v>
      </c>
      <c r="D516" s="14">
        <v>2809920.89</v>
      </c>
      <c r="E516" s="14">
        <v>2809920.89</v>
      </c>
      <c r="F516" s="15"/>
      <c r="G516" s="14">
        <v>743975.46</v>
      </c>
      <c r="H516" s="15"/>
      <c r="I516" s="15"/>
      <c r="J516" s="15"/>
      <c r="K516" s="15"/>
      <c r="L516" s="15"/>
      <c r="M516" s="14">
        <v>743975.46</v>
      </c>
      <c r="N516" s="16">
        <v>-743975.46</v>
      </c>
    </row>
    <row r="517" spans="1:14" ht="12" customHeight="1" outlineLevel="1" x14ac:dyDescent="0.25">
      <c r="A517" s="12" t="s">
        <v>529</v>
      </c>
      <c r="B517" s="13" t="s">
        <v>530</v>
      </c>
      <c r="C517" s="13" t="s">
        <v>531</v>
      </c>
      <c r="D517" s="14">
        <v>4027601.79</v>
      </c>
      <c r="E517" s="14">
        <v>4338286.16</v>
      </c>
      <c r="F517" s="15"/>
      <c r="G517" s="14">
        <v>2785636.37</v>
      </c>
      <c r="H517" s="15"/>
      <c r="I517" s="14">
        <v>228330.85</v>
      </c>
      <c r="J517" s="15"/>
      <c r="K517" s="15"/>
      <c r="L517" s="15"/>
      <c r="M517" s="14">
        <v>3013967.22</v>
      </c>
      <c r="N517" s="16">
        <v>-3013967.22</v>
      </c>
    </row>
    <row r="518" spans="1:14" ht="12" customHeight="1" outlineLevel="1" x14ac:dyDescent="0.25">
      <c r="A518" s="12" t="s">
        <v>529</v>
      </c>
      <c r="B518" s="13" t="s">
        <v>530</v>
      </c>
      <c r="C518" s="13" t="s">
        <v>532</v>
      </c>
      <c r="D518" s="14">
        <v>4027601.79</v>
      </c>
      <c r="E518" s="14">
        <v>4338286.16</v>
      </c>
      <c r="F518" s="15"/>
      <c r="G518" s="14">
        <v>2785636.37</v>
      </c>
      <c r="H518" s="15"/>
      <c r="I518" s="14">
        <v>228330.85</v>
      </c>
      <c r="J518" s="15"/>
      <c r="K518" s="15"/>
      <c r="L518" s="15"/>
      <c r="M518" s="14">
        <v>3013967.22</v>
      </c>
      <c r="N518" s="16">
        <v>-3013967.22</v>
      </c>
    </row>
    <row r="519" spans="1:14" ht="12" customHeight="1" outlineLevel="1" x14ac:dyDescent="0.25">
      <c r="A519" s="12" t="s">
        <v>529</v>
      </c>
      <c r="B519" s="13" t="s">
        <v>530</v>
      </c>
      <c r="C519" s="13" t="s">
        <v>533</v>
      </c>
      <c r="D519" s="14">
        <v>4141055.36</v>
      </c>
      <c r="E519" s="14">
        <v>4451739.7300000004</v>
      </c>
      <c r="F519" s="15"/>
      <c r="G519" s="14">
        <v>2858485.62</v>
      </c>
      <c r="H519" s="15"/>
      <c r="I519" s="14">
        <v>234302.1</v>
      </c>
      <c r="J519" s="15"/>
      <c r="K519" s="15"/>
      <c r="L519" s="15"/>
      <c r="M519" s="14">
        <v>3092787.72</v>
      </c>
      <c r="N519" s="16">
        <v>-3092787.72</v>
      </c>
    </row>
    <row r="520" spans="1:14" ht="12" customHeight="1" outlineLevel="1" x14ac:dyDescent="0.25">
      <c r="A520" s="12" t="s">
        <v>529</v>
      </c>
      <c r="B520" s="13" t="s">
        <v>530</v>
      </c>
      <c r="C520" s="13" t="s">
        <v>534</v>
      </c>
      <c r="D520" s="14">
        <v>4141055.36</v>
      </c>
      <c r="E520" s="14">
        <v>4451739.7300000004</v>
      </c>
      <c r="F520" s="15"/>
      <c r="G520" s="14">
        <v>2858485.62</v>
      </c>
      <c r="H520" s="15"/>
      <c r="I520" s="14">
        <v>234302.1</v>
      </c>
      <c r="J520" s="15"/>
      <c r="K520" s="15"/>
      <c r="L520" s="15"/>
      <c r="M520" s="14">
        <v>3092787.72</v>
      </c>
      <c r="N520" s="16">
        <v>-3092787.72</v>
      </c>
    </row>
    <row r="521" spans="1:14" ht="12" customHeight="1" outlineLevel="1" x14ac:dyDescent="0.25">
      <c r="A521" s="12" t="s">
        <v>562</v>
      </c>
      <c r="B521" s="13" t="s">
        <v>456</v>
      </c>
      <c r="C521" s="13" t="s">
        <v>563</v>
      </c>
      <c r="D521" s="14">
        <v>495875</v>
      </c>
      <c r="E521" s="14">
        <v>506142.86</v>
      </c>
      <c r="F521" s="15"/>
      <c r="G521" s="14">
        <v>474785.72</v>
      </c>
      <c r="H521" s="15"/>
      <c r="I521" s="15"/>
      <c r="J521" s="15"/>
      <c r="K521" s="15"/>
      <c r="L521" s="15"/>
      <c r="M521" s="14">
        <v>474785.72</v>
      </c>
      <c r="N521" s="16">
        <v>-474785.72</v>
      </c>
    </row>
    <row r="522" spans="1:14" ht="12" customHeight="1" outlineLevel="1" x14ac:dyDescent="0.25">
      <c r="A522" s="12" t="s">
        <v>567</v>
      </c>
      <c r="B522" s="13" t="s">
        <v>199</v>
      </c>
      <c r="C522" s="13" t="s">
        <v>568</v>
      </c>
      <c r="D522" s="14">
        <v>17897.25</v>
      </c>
      <c r="E522" s="14">
        <v>17897.25</v>
      </c>
      <c r="F522" s="15"/>
      <c r="G522" s="19">
        <v>186.43</v>
      </c>
      <c r="H522" s="15"/>
      <c r="I522" s="15"/>
      <c r="J522" s="15"/>
      <c r="K522" s="15"/>
      <c r="L522" s="15"/>
      <c r="M522" s="19">
        <v>186.43</v>
      </c>
      <c r="N522" s="21">
        <v>-186.43</v>
      </c>
    </row>
    <row r="523" spans="1:14" ht="12" customHeight="1" outlineLevel="1" x14ac:dyDescent="0.25">
      <c r="A523" s="12" t="s">
        <v>569</v>
      </c>
      <c r="B523" s="13" t="s">
        <v>199</v>
      </c>
      <c r="C523" s="13" t="s">
        <v>570</v>
      </c>
      <c r="D523" s="14">
        <v>17897.25</v>
      </c>
      <c r="E523" s="14">
        <v>17897.25</v>
      </c>
      <c r="F523" s="15"/>
      <c r="G523" s="19">
        <v>186.43</v>
      </c>
      <c r="H523" s="15"/>
      <c r="I523" s="15"/>
      <c r="J523" s="15"/>
      <c r="K523" s="15"/>
      <c r="L523" s="15"/>
      <c r="M523" s="19">
        <v>186.43</v>
      </c>
      <c r="N523" s="21">
        <v>-186.43</v>
      </c>
    </row>
    <row r="524" spans="1:14" ht="12" customHeight="1" outlineLevel="1" x14ac:dyDescent="0.25">
      <c r="A524" s="12" t="s">
        <v>571</v>
      </c>
      <c r="B524" s="13" t="s">
        <v>199</v>
      </c>
      <c r="C524" s="13" t="s">
        <v>572</v>
      </c>
      <c r="D524" s="14">
        <v>17897.25</v>
      </c>
      <c r="E524" s="14">
        <v>17897.25</v>
      </c>
      <c r="F524" s="15"/>
      <c r="G524" s="19">
        <v>186.43</v>
      </c>
      <c r="H524" s="15"/>
      <c r="I524" s="15"/>
      <c r="J524" s="15"/>
      <c r="K524" s="15"/>
      <c r="L524" s="15"/>
      <c r="M524" s="19">
        <v>186.43</v>
      </c>
      <c r="N524" s="21">
        <v>-186.43</v>
      </c>
    </row>
    <row r="525" spans="1:14" ht="12" customHeight="1" outlineLevel="1" x14ac:dyDescent="0.25">
      <c r="A525" s="12" t="s">
        <v>573</v>
      </c>
      <c r="B525" s="13" t="s">
        <v>199</v>
      </c>
      <c r="C525" s="13" t="s">
        <v>574</v>
      </c>
      <c r="D525" s="14">
        <v>17897.25</v>
      </c>
      <c r="E525" s="14">
        <v>17897.25</v>
      </c>
      <c r="F525" s="15"/>
      <c r="G525" s="19">
        <v>186.43</v>
      </c>
      <c r="H525" s="15"/>
      <c r="I525" s="15"/>
      <c r="J525" s="15"/>
      <c r="K525" s="15"/>
      <c r="L525" s="15"/>
      <c r="M525" s="19">
        <v>186.43</v>
      </c>
      <c r="N525" s="21">
        <v>-186.43</v>
      </c>
    </row>
    <row r="526" spans="1:14" ht="12" customHeight="1" outlineLevel="1" x14ac:dyDescent="0.25">
      <c r="A526" s="12" t="s">
        <v>575</v>
      </c>
      <c r="B526" s="13" t="s">
        <v>199</v>
      </c>
      <c r="C526" s="13" t="s">
        <v>576</v>
      </c>
      <c r="D526" s="14">
        <v>17897.25</v>
      </c>
      <c r="E526" s="14">
        <v>17897.25</v>
      </c>
      <c r="F526" s="15"/>
      <c r="G526" s="19">
        <v>186.43</v>
      </c>
      <c r="H526" s="15"/>
      <c r="I526" s="15"/>
      <c r="J526" s="15"/>
      <c r="K526" s="15"/>
      <c r="L526" s="15"/>
      <c r="M526" s="19">
        <v>186.43</v>
      </c>
      <c r="N526" s="21">
        <v>-186.43</v>
      </c>
    </row>
    <row r="527" spans="1:14" ht="24" customHeight="1" outlineLevel="1" x14ac:dyDescent="0.25">
      <c r="A527" s="12" t="s">
        <v>577</v>
      </c>
      <c r="B527" s="13" t="s">
        <v>199</v>
      </c>
      <c r="C527" s="13" t="s">
        <v>578</v>
      </c>
      <c r="D527" s="14">
        <v>466270.51</v>
      </c>
      <c r="E527" s="14">
        <v>466270.51</v>
      </c>
      <c r="F527" s="16">
        <v>-248677.61</v>
      </c>
      <c r="G527" s="16">
        <v>-243820.63</v>
      </c>
      <c r="H527" s="15"/>
      <c r="I527" s="15"/>
      <c r="J527" s="15"/>
      <c r="K527" s="15"/>
      <c r="L527" s="16">
        <v>-248677.61</v>
      </c>
      <c r="M527" s="16">
        <v>-243820.63</v>
      </c>
      <c r="N527" s="16">
        <v>-4856.9799999999996</v>
      </c>
    </row>
    <row r="528" spans="1:14" ht="24" customHeight="1" outlineLevel="1" x14ac:dyDescent="0.25">
      <c r="A528" s="12" t="s">
        <v>780</v>
      </c>
      <c r="B528" s="13" t="s">
        <v>750</v>
      </c>
      <c r="C528" s="13" t="s">
        <v>781</v>
      </c>
      <c r="D528" s="14">
        <v>139341.96</v>
      </c>
      <c r="E528" s="14">
        <v>139341.96</v>
      </c>
      <c r="F528" s="14">
        <v>139341.96</v>
      </c>
      <c r="G528" s="14">
        <v>96212.14</v>
      </c>
      <c r="H528" s="15"/>
      <c r="I528" s="14">
        <v>8294.15</v>
      </c>
      <c r="J528" s="15"/>
      <c r="K528" s="15"/>
      <c r="L528" s="14">
        <v>139341.96</v>
      </c>
      <c r="M528" s="14">
        <v>104506.29</v>
      </c>
      <c r="N528" s="14">
        <v>34835.67</v>
      </c>
    </row>
    <row r="529" spans="1:14" ht="12" customHeight="1" outlineLevel="1" x14ac:dyDescent="0.25">
      <c r="A529" s="12" t="s">
        <v>595</v>
      </c>
      <c r="B529" s="13" t="s">
        <v>199</v>
      </c>
      <c r="C529" s="13" t="s">
        <v>596</v>
      </c>
      <c r="D529" s="14">
        <v>1059600</v>
      </c>
      <c r="E529" s="14">
        <v>1059600</v>
      </c>
      <c r="F529" s="14">
        <v>1059600</v>
      </c>
      <c r="G529" s="15"/>
      <c r="H529" s="15"/>
      <c r="I529" s="15"/>
      <c r="J529" s="15"/>
      <c r="K529" s="15"/>
      <c r="L529" s="14">
        <v>1059600</v>
      </c>
      <c r="M529" s="15"/>
      <c r="N529" s="14">
        <v>1059600</v>
      </c>
    </row>
    <row r="530" spans="1:14" ht="12" customHeight="1" outlineLevel="1" x14ac:dyDescent="0.25">
      <c r="A530" s="12" t="s">
        <v>603</v>
      </c>
      <c r="B530" s="13" t="s">
        <v>199</v>
      </c>
      <c r="C530" s="13" t="s">
        <v>604</v>
      </c>
      <c r="D530" s="14">
        <v>789616.13</v>
      </c>
      <c r="E530" s="14">
        <v>789616.13</v>
      </c>
      <c r="F530" s="14">
        <v>789616.13</v>
      </c>
      <c r="G530" s="14">
        <v>6580.57</v>
      </c>
      <c r="H530" s="15"/>
      <c r="I530" s="15"/>
      <c r="J530" s="15"/>
      <c r="K530" s="15"/>
      <c r="L530" s="14">
        <v>789616.13</v>
      </c>
      <c r="M530" s="14">
        <v>6580.57</v>
      </c>
      <c r="N530" s="14">
        <v>783035.56</v>
      </c>
    </row>
    <row r="531" spans="1:14" ht="12" customHeight="1" x14ac:dyDescent="0.25">
      <c r="A531" s="24" t="s">
        <v>41</v>
      </c>
      <c r="B531" s="24"/>
      <c r="C531" s="24"/>
      <c r="D531" s="10"/>
      <c r="E531" s="10"/>
      <c r="F531" s="11">
        <v>61803.58</v>
      </c>
      <c r="G531" s="10"/>
      <c r="H531" s="10"/>
      <c r="I531" s="10"/>
      <c r="J531" s="10"/>
      <c r="K531" s="10"/>
      <c r="L531" s="11">
        <v>61803.58</v>
      </c>
      <c r="M531" s="10"/>
      <c r="N531" s="11">
        <v>61803.58</v>
      </c>
    </row>
    <row r="532" spans="1:14" ht="12" customHeight="1" outlineLevel="1" x14ac:dyDescent="0.25">
      <c r="A532" s="12" t="s">
        <v>749</v>
      </c>
      <c r="B532" s="13" t="s">
        <v>750</v>
      </c>
      <c r="C532" s="13" t="s">
        <v>755</v>
      </c>
      <c r="D532" s="14">
        <v>30901.79</v>
      </c>
      <c r="E532" s="14">
        <v>30901.79</v>
      </c>
      <c r="F532" s="14">
        <v>30901.79</v>
      </c>
      <c r="G532" s="15"/>
      <c r="H532" s="15"/>
      <c r="I532" s="15"/>
      <c r="J532" s="15"/>
      <c r="K532" s="15"/>
      <c r="L532" s="14">
        <v>30901.79</v>
      </c>
      <c r="M532" s="15"/>
      <c r="N532" s="14">
        <v>30901.79</v>
      </c>
    </row>
    <row r="533" spans="1:14" ht="12" customHeight="1" outlineLevel="1" x14ac:dyDescent="0.25">
      <c r="A533" s="12" t="s">
        <v>749</v>
      </c>
      <c r="B533" s="13" t="s">
        <v>750</v>
      </c>
      <c r="C533" s="13" t="s">
        <v>756</v>
      </c>
      <c r="D533" s="14">
        <v>30901.79</v>
      </c>
      <c r="E533" s="14">
        <v>30901.79</v>
      </c>
      <c r="F533" s="14">
        <v>30901.79</v>
      </c>
      <c r="G533" s="15"/>
      <c r="H533" s="15"/>
      <c r="I533" s="15"/>
      <c r="J533" s="15"/>
      <c r="K533" s="15"/>
      <c r="L533" s="14">
        <v>30901.79</v>
      </c>
      <c r="M533" s="15"/>
      <c r="N533" s="14">
        <v>30901.79</v>
      </c>
    </row>
    <row r="534" spans="1:14" ht="12" customHeight="1" x14ac:dyDescent="0.25">
      <c r="A534" s="24" t="s">
        <v>56</v>
      </c>
      <c r="B534" s="24"/>
      <c r="C534" s="24"/>
      <c r="D534" s="10"/>
      <c r="E534" s="10"/>
      <c r="F534" s="10"/>
      <c r="G534" s="11">
        <v>8361335.96</v>
      </c>
      <c r="H534" s="10"/>
      <c r="I534" s="11">
        <v>351040.55</v>
      </c>
      <c r="J534" s="10"/>
      <c r="K534" s="10"/>
      <c r="L534" s="10"/>
      <c r="M534" s="11">
        <v>8712376.5099999998</v>
      </c>
      <c r="N534" s="20">
        <v>-8712376.5099999998</v>
      </c>
    </row>
    <row r="535" spans="1:14" ht="12" customHeight="1" outlineLevel="1" x14ac:dyDescent="0.25">
      <c r="A535" s="12" t="s">
        <v>109</v>
      </c>
      <c r="B535" s="13" t="s">
        <v>110</v>
      </c>
      <c r="C535" s="13" t="s">
        <v>111</v>
      </c>
      <c r="D535" s="14">
        <v>9350820.2400000002</v>
      </c>
      <c r="E535" s="14">
        <v>9350820.2400000002</v>
      </c>
      <c r="F535" s="15"/>
      <c r="G535" s="14">
        <v>1523901.47</v>
      </c>
      <c r="H535" s="15"/>
      <c r="I535" s="15"/>
      <c r="J535" s="15"/>
      <c r="K535" s="15"/>
      <c r="L535" s="15"/>
      <c r="M535" s="14">
        <v>1523901.47</v>
      </c>
      <c r="N535" s="16">
        <v>-1523901.47</v>
      </c>
    </row>
    <row r="536" spans="1:14" ht="12" customHeight="1" outlineLevel="1" x14ac:dyDescent="0.25">
      <c r="A536" s="12" t="s">
        <v>141</v>
      </c>
      <c r="B536" s="13" t="s">
        <v>110</v>
      </c>
      <c r="C536" s="13" t="s">
        <v>142</v>
      </c>
      <c r="D536" s="14">
        <v>412909.1</v>
      </c>
      <c r="E536" s="14">
        <v>412909.1</v>
      </c>
      <c r="F536" s="15"/>
      <c r="G536" s="14">
        <v>6881.82</v>
      </c>
      <c r="H536" s="15"/>
      <c r="I536" s="15"/>
      <c r="J536" s="15"/>
      <c r="K536" s="15"/>
      <c r="L536" s="15"/>
      <c r="M536" s="14">
        <v>6881.82</v>
      </c>
      <c r="N536" s="16">
        <v>-6881.82</v>
      </c>
    </row>
    <row r="537" spans="1:14" ht="12" customHeight="1" outlineLevel="1" x14ac:dyDescent="0.25">
      <c r="A537" s="12" t="s">
        <v>55</v>
      </c>
      <c r="B537" s="13" t="s">
        <v>110</v>
      </c>
      <c r="C537" s="13" t="s">
        <v>57</v>
      </c>
      <c r="D537" s="14">
        <v>26045164.02</v>
      </c>
      <c r="E537" s="14">
        <v>12154409.800000001</v>
      </c>
      <c r="F537" s="15"/>
      <c r="G537" s="14">
        <v>2505373.25</v>
      </c>
      <c r="H537" s="15"/>
      <c r="I537" s="14">
        <v>187568.05</v>
      </c>
      <c r="J537" s="15"/>
      <c r="K537" s="15"/>
      <c r="L537" s="15"/>
      <c r="M537" s="14">
        <v>2692941.3</v>
      </c>
      <c r="N537" s="16">
        <v>-2692941.3</v>
      </c>
    </row>
    <row r="538" spans="1:14" ht="12" customHeight="1" outlineLevel="1" x14ac:dyDescent="0.25">
      <c r="A538" s="12" t="s">
        <v>250</v>
      </c>
      <c r="B538" s="13" t="s">
        <v>110</v>
      </c>
      <c r="C538" s="13" t="s">
        <v>251</v>
      </c>
      <c r="D538" s="14">
        <v>1757459.14</v>
      </c>
      <c r="E538" s="14">
        <v>1757459.14</v>
      </c>
      <c r="F538" s="15"/>
      <c r="G538" s="14">
        <v>424719.46</v>
      </c>
      <c r="H538" s="15"/>
      <c r="I538" s="15"/>
      <c r="J538" s="15"/>
      <c r="K538" s="15"/>
      <c r="L538" s="15"/>
      <c r="M538" s="14">
        <v>424719.46</v>
      </c>
      <c r="N538" s="16">
        <v>-424719.46</v>
      </c>
    </row>
    <row r="539" spans="1:14" ht="12" customHeight="1" outlineLevel="1" x14ac:dyDescent="0.25">
      <c r="A539" s="12" t="s">
        <v>58</v>
      </c>
      <c r="B539" s="13" t="s">
        <v>110</v>
      </c>
      <c r="C539" s="13" t="s">
        <v>59</v>
      </c>
      <c r="D539" s="14">
        <v>7846679.4000000004</v>
      </c>
      <c r="E539" s="14">
        <v>7846679.4000000004</v>
      </c>
      <c r="F539" s="15"/>
      <c r="G539" s="14">
        <v>2059753.5</v>
      </c>
      <c r="H539" s="15"/>
      <c r="I539" s="14">
        <v>163472.5</v>
      </c>
      <c r="J539" s="15"/>
      <c r="K539" s="15"/>
      <c r="L539" s="15"/>
      <c r="M539" s="14">
        <v>2223226</v>
      </c>
      <c r="N539" s="16">
        <v>-2223226</v>
      </c>
    </row>
    <row r="540" spans="1:14" ht="12" customHeight="1" outlineLevel="1" x14ac:dyDescent="0.25">
      <c r="A540" s="12" t="s">
        <v>364</v>
      </c>
      <c r="B540" s="13" t="s">
        <v>110</v>
      </c>
      <c r="C540" s="13" t="s">
        <v>365</v>
      </c>
      <c r="D540" s="14">
        <v>9869886.9499999993</v>
      </c>
      <c r="E540" s="14">
        <v>9869886.9499999993</v>
      </c>
      <c r="F540" s="15"/>
      <c r="G540" s="14">
        <v>411245.05</v>
      </c>
      <c r="H540" s="15"/>
      <c r="I540" s="15"/>
      <c r="J540" s="15"/>
      <c r="K540" s="15"/>
      <c r="L540" s="15"/>
      <c r="M540" s="14">
        <v>411245.05</v>
      </c>
      <c r="N540" s="16">
        <v>-411245.05</v>
      </c>
    </row>
    <row r="541" spans="1:14" ht="12" customHeight="1" outlineLevel="1" x14ac:dyDescent="0.25">
      <c r="A541" s="12" t="s">
        <v>384</v>
      </c>
      <c r="B541" s="13" t="s">
        <v>110</v>
      </c>
      <c r="C541" s="13" t="s">
        <v>385</v>
      </c>
      <c r="D541" s="14">
        <v>1825839.13</v>
      </c>
      <c r="E541" s="14">
        <v>1825839.13</v>
      </c>
      <c r="F541" s="15"/>
      <c r="G541" s="14">
        <v>486890.36</v>
      </c>
      <c r="H541" s="15"/>
      <c r="I541" s="15"/>
      <c r="J541" s="15"/>
      <c r="K541" s="15"/>
      <c r="L541" s="15"/>
      <c r="M541" s="14">
        <v>486890.36</v>
      </c>
      <c r="N541" s="16">
        <v>-486890.36</v>
      </c>
    </row>
    <row r="542" spans="1:14" ht="12" customHeight="1" outlineLevel="1" x14ac:dyDescent="0.25">
      <c r="A542" s="12" t="s">
        <v>427</v>
      </c>
      <c r="B542" s="13" t="s">
        <v>428</v>
      </c>
      <c r="C542" s="13" t="s">
        <v>429</v>
      </c>
      <c r="D542" s="14">
        <v>1340959.6499999999</v>
      </c>
      <c r="E542" s="14">
        <v>892987.5</v>
      </c>
      <c r="F542" s="15"/>
      <c r="G542" s="14">
        <v>818571.86</v>
      </c>
      <c r="H542" s="15"/>
      <c r="I542" s="15"/>
      <c r="J542" s="15"/>
      <c r="K542" s="15"/>
      <c r="L542" s="15"/>
      <c r="M542" s="14">
        <v>818571.86</v>
      </c>
      <c r="N542" s="16">
        <v>-818571.86</v>
      </c>
    </row>
    <row r="543" spans="1:14" ht="12" customHeight="1" outlineLevel="1" x14ac:dyDescent="0.25">
      <c r="A543" s="12" t="s">
        <v>452</v>
      </c>
      <c r="B543" s="13" t="s">
        <v>110</v>
      </c>
      <c r="C543" s="13" t="s">
        <v>453</v>
      </c>
      <c r="D543" s="14">
        <v>1032520.8</v>
      </c>
      <c r="E543" s="14">
        <v>1032520.8</v>
      </c>
      <c r="F543" s="15"/>
      <c r="G543" s="14">
        <v>21510.86</v>
      </c>
      <c r="H543" s="15"/>
      <c r="I543" s="15"/>
      <c r="J543" s="15"/>
      <c r="K543" s="15"/>
      <c r="L543" s="15"/>
      <c r="M543" s="14">
        <v>21510.86</v>
      </c>
      <c r="N543" s="16">
        <v>-21510.86</v>
      </c>
    </row>
    <row r="544" spans="1:14" ht="12" customHeight="1" outlineLevel="1" x14ac:dyDescent="0.25">
      <c r="A544" s="12" t="s">
        <v>479</v>
      </c>
      <c r="B544" s="13" t="s">
        <v>480</v>
      </c>
      <c r="C544" s="13" t="s">
        <v>482</v>
      </c>
      <c r="D544" s="14">
        <v>87912.95</v>
      </c>
      <c r="E544" s="14">
        <v>87912.95</v>
      </c>
      <c r="F544" s="15"/>
      <c r="G544" s="14">
        <v>2442.0300000000002</v>
      </c>
      <c r="H544" s="15"/>
      <c r="I544" s="15"/>
      <c r="J544" s="15"/>
      <c r="K544" s="15"/>
      <c r="L544" s="15"/>
      <c r="M544" s="14">
        <v>2442.0300000000002</v>
      </c>
      <c r="N544" s="16">
        <v>-2442.0300000000002</v>
      </c>
    </row>
    <row r="545" spans="1:14" ht="12" customHeight="1" outlineLevel="1" x14ac:dyDescent="0.25">
      <c r="A545" s="12" t="s">
        <v>484</v>
      </c>
      <c r="B545" s="13" t="s">
        <v>480</v>
      </c>
      <c r="C545" s="13" t="s">
        <v>486</v>
      </c>
      <c r="D545" s="14">
        <v>698310.55</v>
      </c>
      <c r="E545" s="14">
        <v>698310.55</v>
      </c>
      <c r="F545" s="15"/>
      <c r="G545" s="14">
        <v>19397.52</v>
      </c>
      <c r="H545" s="15"/>
      <c r="I545" s="15"/>
      <c r="J545" s="15"/>
      <c r="K545" s="15"/>
      <c r="L545" s="15"/>
      <c r="M545" s="14">
        <v>19397.52</v>
      </c>
      <c r="N545" s="16">
        <v>-19397.52</v>
      </c>
    </row>
    <row r="546" spans="1:14" ht="12" customHeight="1" outlineLevel="1" x14ac:dyDescent="0.25">
      <c r="A546" s="12" t="s">
        <v>488</v>
      </c>
      <c r="B546" s="13" t="s">
        <v>480</v>
      </c>
      <c r="C546" s="13" t="s">
        <v>491</v>
      </c>
      <c r="D546" s="14">
        <v>367789</v>
      </c>
      <c r="E546" s="14">
        <v>367789</v>
      </c>
      <c r="F546" s="15"/>
      <c r="G546" s="14">
        <v>10216.36</v>
      </c>
      <c r="H546" s="15"/>
      <c r="I546" s="15"/>
      <c r="J546" s="15"/>
      <c r="K546" s="15"/>
      <c r="L546" s="15"/>
      <c r="M546" s="14">
        <v>10216.36</v>
      </c>
      <c r="N546" s="16">
        <v>-10216.36</v>
      </c>
    </row>
    <row r="547" spans="1:14" ht="12" customHeight="1" outlineLevel="1" x14ac:dyDescent="0.25">
      <c r="A547" s="12" t="s">
        <v>492</v>
      </c>
      <c r="B547" s="13" t="s">
        <v>110</v>
      </c>
      <c r="C547" s="13" t="s">
        <v>493</v>
      </c>
      <c r="D547" s="14">
        <v>2386649.1</v>
      </c>
      <c r="E547" s="14">
        <v>2386649.1</v>
      </c>
      <c r="F547" s="15"/>
      <c r="G547" s="14">
        <v>39777.480000000003</v>
      </c>
      <c r="H547" s="15"/>
      <c r="I547" s="15"/>
      <c r="J547" s="15"/>
      <c r="K547" s="15"/>
      <c r="L547" s="15"/>
      <c r="M547" s="14">
        <v>39777.480000000003</v>
      </c>
      <c r="N547" s="16">
        <v>-39777.480000000003</v>
      </c>
    </row>
    <row r="548" spans="1:14" ht="12" customHeight="1" outlineLevel="1" x14ac:dyDescent="0.25">
      <c r="A548" s="12" t="s">
        <v>601</v>
      </c>
      <c r="B548" s="13" t="s">
        <v>110</v>
      </c>
      <c r="C548" s="13" t="s">
        <v>602</v>
      </c>
      <c r="D548" s="14">
        <v>1839296.05</v>
      </c>
      <c r="E548" s="14">
        <v>1839296.05</v>
      </c>
      <c r="F548" s="15"/>
      <c r="G548" s="14">
        <v>30654.94</v>
      </c>
      <c r="H548" s="15"/>
      <c r="I548" s="15"/>
      <c r="J548" s="15"/>
      <c r="K548" s="15"/>
      <c r="L548" s="15"/>
      <c r="M548" s="14">
        <v>30654.94</v>
      </c>
      <c r="N548" s="16">
        <v>-30654.94</v>
      </c>
    </row>
    <row r="549" spans="1:14" ht="12" customHeight="1" x14ac:dyDescent="0.25">
      <c r="A549" s="24" t="s">
        <v>61</v>
      </c>
      <c r="B549" s="24"/>
      <c r="C549" s="24"/>
      <c r="D549" s="10"/>
      <c r="E549" s="10"/>
      <c r="F549" s="10"/>
      <c r="G549" s="11">
        <v>30270296.890000001</v>
      </c>
      <c r="H549" s="10"/>
      <c r="I549" s="11">
        <v>423993.95</v>
      </c>
      <c r="J549" s="10"/>
      <c r="K549" s="10"/>
      <c r="L549" s="10"/>
      <c r="M549" s="11">
        <v>30694290.84</v>
      </c>
      <c r="N549" s="20">
        <v>-30694290.84</v>
      </c>
    </row>
    <row r="550" spans="1:14" ht="12" customHeight="1" outlineLevel="1" x14ac:dyDescent="0.25">
      <c r="A550" s="12" t="s">
        <v>126</v>
      </c>
      <c r="B550" s="13" t="s">
        <v>107</v>
      </c>
      <c r="C550" s="13" t="s">
        <v>127</v>
      </c>
      <c r="D550" s="14">
        <v>47323790.530000001</v>
      </c>
      <c r="E550" s="14">
        <v>23416153.43</v>
      </c>
      <c r="F550" s="15"/>
      <c r="G550" s="14">
        <v>17660691.690000001</v>
      </c>
      <c r="H550" s="15"/>
      <c r="I550" s="15"/>
      <c r="J550" s="15"/>
      <c r="K550" s="15"/>
      <c r="L550" s="15"/>
      <c r="M550" s="14">
        <v>17660691.690000001</v>
      </c>
      <c r="N550" s="16">
        <v>-17660691.690000001</v>
      </c>
    </row>
    <row r="551" spans="1:14" ht="12" customHeight="1" outlineLevel="1" x14ac:dyDescent="0.25">
      <c r="A551" s="12" t="s">
        <v>130</v>
      </c>
      <c r="B551" s="13" t="s">
        <v>107</v>
      </c>
      <c r="C551" s="13" t="s">
        <v>131</v>
      </c>
      <c r="D551" s="14">
        <v>574774.82999999996</v>
      </c>
      <c r="E551" s="14">
        <v>574774.82999999996</v>
      </c>
      <c r="F551" s="15"/>
      <c r="G551" s="14">
        <v>201170.97</v>
      </c>
      <c r="H551" s="15"/>
      <c r="I551" s="14">
        <v>15965.95</v>
      </c>
      <c r="J551" s="15"/>
      <c r="K551" s="15"/>
      <c r="L551" s="15"/>
      <c r="M551" s="14">
        <v>217136.92</v>
      </c>
      <c r="N551" s="16">
        <v>-217136.92</v>
      </c>
    </row>
    <row r="552" spans="1:14" ht="12" customHeight="1" outlineLevel="1" x14ac:dyDescent="0.25">
      <c r="A552" s="12" t="s">
        <v>132</v>
      </c>
      <c r="B552" s="13" t="s">
        <v>107</v>
      </c>
      <c r="C552" s="13" t="s">
        <v>133</v>
      </c>
      <c r="D552" s="14">
        <v>2112856.67</v>
      </c>
      <c r="E552" s="14">
        <v>2112856.67</v>
      </c>
      <c r="F552" s="15"/>
      <c r="G552" s="14">
        <v>264106.96999999997</v>
      </c>
      <c r="H552" s="15"/>
      <c r="I552" s="15"/>
      <c r="J552" s="15"/>
      <c r="K552" s="15"/>
      <c r="L552" s="15"/>
      <c r="M552" s="14">
        <v>264106.96999999997</v>
      </c>
      <c r="N552" s="16">
        <v>-264106.96999999997</v>
      </c>
    </row>
    <row r="553" spans="1:14" ht="12" customHeight="1" outlineLevel="1" x14ac:dyDescent="0.25">
      <c r="A553" s="12" t="s">
        <v>134</v>
      </c>
      <c r="B553" s="13" t="s">
        <v>107</v>
      </c>
      <c r="C553" s="13" t="s">
        <v>135</v>
      </c>
      <c r="D553" s="14">
        <v>1702035.3</v>
      </c>
      <c r="E553" s="14">
        <v>1702035.3</v>
      </c>
      <c r="F553" s="15"/>
      <c r="G553" s="14">
        <v>212754.15</v>
      </c>
      <c r="H553" s="15"/>
      <c r="I553" s="15"/>
      <c r="J553" s="15"/>
      <c r="K553" s="15"/>
      <c r="L553" s="15"/>
      <c r="M553" s="14">
        <v>212754.15</v>
      </c>
      <c r="N553" s="16">
        <v>-212754.15</v>
      </c>
    </row>
    <row r="554" spans="1:14" ht="12" customHeight="1" outlineLevel="1" x14ac:dyDescent="0.25">
      <c r="A554" s="12" t="s">
        <v>136</v>
      </c>
      <c r="B554" s="13" t="s">
        <v>107</v>
      </c>
      <c r="C554" s="13" t="s">
        <v>137</v>
      </c>
      <c r="D554" s="14">
        <v>3355224.69</v>
      </c>
      <c r="E554" s="14">
        <v>3355224.69</v>
      </c>
      <c r="F554" s="15"/>
      <c r="G554" s="14">
        <v>335522.03999999998</v>
      </c>
      <c r="H554" s="15"/>
      <c r="I554" s="15"/>
      <c r="J554" s="15"/>
      <c r="K554" s="15"/>
      <c r="L554" s="15"/>
      <c r="M554" s="14">
        <v>335522.03999999998</v>
      </c>
      <c r="N554" s="16">
        <v>-335522.03999999998</v>
      </c>
    </row>
    <row r="555" spans="1:14" ht="12" customHeight="1" outlineLevel="1" x14ac:dyDescent="0.25">
      <c r="A555" s="12" t="s">
        <v>195</v>
      </c>
      <c r="B555" s="13" t="s">
        <v>107</v>
      </c>
      <c r="C555" s="13" t="s">
        <v>196</v>
      </c>
      <c r="D555" s="14">
        <v>2249757.77</v>
      </c>
      <c r="E555" s="14">
        <v>2249757.77</v>
      </c>
      <c r="F555" s="15"/>
      <c r="G555" s="14">
        <v>281219.87</v>
      </c>
      <c r="H555" s="15"/>
      <c r="I555" s="15"/>
      <c r="J555" s="15"/>
      <c r="K555" s="15"/>
      <c r="L555" s="15"/>
      <c r="M555" s="14">
        <v>281219.87</v>
      </c>
      <c r="N555" s="16">
        <v>-281219.87</v>
      </c>
    </row>
    <row r="556" spans="1:14" ht="12" customHeight="1" outlineLevel="1" x14ac:dyDescent="0.25">
      <c r="A556" s="12" t="s">
        <v>60</v>
      </c>
      <c r="B556" s="13" t="s">
        <v>107</v>
      </c>
      <c r="C556" s="13" t="s">
        <v>62</v>
      </c>
      <c r="D556" s="14">
        <v>22986457.899999999</v>
      </c>
      <c r="E556" s="14">
        <v>12913454.73</v>
      </c>
      <c r="F556" s="15"/>
      <c r="G556" s="14">
        <v>2929958.88</v>
      </c>
      <c r="H556" s="15"/>
      <c r="I556" s="14">
        <v>224191.9</v>
      </c>
      <c r="J556" s="15"/>
      <c r="K556" s="15"/>
      <c r="L556" s="15"/>
      <c r="M556" s="14">
        <v>3154150.78</v>
      </c>
      <c r="N556" s="16">
        <v>-3154150.78</v>
      </c>
    </row>
    <row r="557" spans="1:14" ht="12" customHeight="1" outlineLevel="1" x14ac:dyDescent="0.25">
      <c r="A557" s="12" t="s">
        <v>63</v>
      </c>
      <c r="B557" s="13" t="s">
        <v>107</v>
      </c>
      <c r="C557" s="13" t="s">
        <v>64</v>
      </c>
      <c r="D557" s="14">
        <v>8824131.6400000006</v>
      </c>
      <c r="E557" s="14">
        <v>8824131.6400000006</v>
      </c>
      <c r="F557" s="15"/>
      <c r="G557" s="14">
        <v>2316334.86</v>
      </c>
      <c r="H557" s="15"/>
      <c r="I557" s="14">
        <v>183836.1</v>
      </c>
      <c r="J557" s="15"/>
      <c r="K557" s="15"/>
      <c r="L557" s="15"/>
      <c r="M557" s="14">
        <v>2500170.96</v>
      </c>
      <c r="N557" s="16">
        <v>-2500170.96</v>
      </c>
    </row>
    <row r="558" spans="1:14" ht="12" customHeight="1" outlineLevel="1" x14ac:dyDescent="0.25">
      <c r="A558" s="12" t="s">
        <v>371</v>
      </c>
      <c r="B558" s="13" t="s">
        <v>107</v>
      </c>
      <c r="C558" s="13" t="s">
        <v>372</v>
      </c>
      <c r="D558" s="14">
        <v>2483384.88</v>
      </c>
      <c r="E558" s="14">
        <v>2483384.88</v>
      </c>
      <c r="F558" s="15"/>
      <c r="G558" s="14">
        <v>51737.18</v>
      </c>
      <c r="H558" s="15"/>
      <c r="I558" s="15"/>
      <c r="J558" s="15"/>
      <c r="K558" s="15"/>
      <c r="L558" s="15"/>
      <c r="M558" s="14">
        <v>51737.18</v>
      </c>
      <c r="N558" s="16">
        <v>-51737.18</v>
      </c>
    </row>
    <row r="559" spans="1:14" ht="12" customHeight="1" outlineLevel="1" x14ac:dyDescent="0.25">
      <c r="A559" s="12" t="s">
        <v>65</v>
      </c>
      <c r="B559" s="13" t="s">
        <v>107</v>
      </c>
      <c r="C559" s="13" t="s">
        <v>66</v>
      </c>
      <c r="D559" s="14">
        <v>10542908.09</v>
      </c>
      <c r="E559" s="14">
        <v>10542908.09</v>
      </c>
      <c r="F559" s="15"/>
      <c r="G559" s="14">
        <v>3690017.9</v>
      </c>
      <c r="H559" s="15"/>
      <c r="I559" s="15"/>
      <c r="J559" s="15"/>
      <c r="K559" s="15"/>
      <c r="L559" s="15"/>
      <c r="M559" s="14">
        <v>3690017.9</v>
      </c>
      <c r="N559" s="16">
        <v>-3690017.9</v>
      </c>
    </row>
    <row r="560" spans="1:14" ht="12" customHeight="1" outlineLevel="1" x14ac:dyDescent="0.25">
      <c r="A560" s="12" t="s">
        <v>411</v>
      </c>
      <c r="B560" s="13" t="s">
        <v>412</v>
      </c>
      <c r="C560" s="13" t="s">
        <v>413</v>
      </c>
      <c r="D560" s="14">
        <v>2376288.39</v>
      </c>
      <c r="E560" s="14">
        <v>2376288.39</v>
      </c>
      <c r="F560" s="15"/>
      <c r="G560" s="14">
        <v>2326782.38</v>
      </c>
      <c r="H560" s="15"/>
      <c r="I560" s="15"/>
      <c r="J560" s="15"/>
      <c r="K560" s="15"/>
      <c r="L560" s="15"/>
      <c r="M560" s="14">
        <v>2326782.38</v>
      </c>
      <c r="N560" s="16">
        <v>-2326782.38</v>
      </c>
    </row>
    <row r="561" spans="1:14" ht="12" customHeight="1" x14ac:dyDescent="0.25">
      <c r="A561" s="24" t="s">
        <v>782</v>
      </c>
      <c r="B561" s="24"/>
      <c r="C561" s="24"/>
      <c r="D561" s="10"/>
      <c r="E561" s="10"/>
      <c r="F561" s="11">
        <v>448945828.88999999</v>
      </c>
      <c r="G561" s="10"/>
      <c r="H561" s="10"/>
      <c r="I561" s="10"/>
      <c r="J561" s="10"/>
      <c r="K561" s="10"/>
      <c r="L561" s="11">
        <v>448945828.88999999</v>
      </c>
      <c r="M561" s="10"/>
      <c r="N561" s="11">
        <v>448945828.88999999</v>
      </c>
    </row>
    <row r="562" spans="1:14" ht="12" customHeight="1" outlineLevel="1" x14ac:dyDescent="0.25">
      <c r="A562" s="12" t="s">
        <v>200</v>
      </c>
      <c r="B562" s="13" t="s">
        <v>201</v>
      </c>
      <c r="C562" s="13" t="s">
        <v>202</v>
      </c>
      <c r="D562" s="14">
        <v>274545.31</v>
      </c>
      <c r="E562" s="14">
        <v>274545.31</v>
      </c>
      <c r="F562" s="14">
        <v>90789549.579999998</v>
      </c>
      <c r="G562" s="15"/>
      <c r="H562" s="15"/>
      <c r="I562" s="15"/>
      <c r="J562" s="15"/>
      <c r="K562" s="15"/>
      <c r="L562" s="14">
        <v>90789549.579999998</v>
      </c>
      <c r="M562" s="15"/>
      <c r="N562" s="14">
        <v>90789549.579999998</v>
      </c>
    </row>
    <row r="563" spans="1:14" ht="12" customHeight="1" outlineLevel="1" x14ac:dyDescent="0.25">
      <c r="A563" s="12" t="s">
        <v>203</v>
      </c>
      <c r="B563" s="13" t="s">
        <v>201</v>
      </c>
      <c r="C563" s="13" t="s">
        <v>204</v>
      </c>
      <c r="D563" s="14">
        <v>1083055.58</v>
      </c>
      <c r="E563" s="14">
        <v>1083055.58</v>
      </c>
      <c r="F563" s="14">
        <v>358156279.31</v>
      </c>
      <c r="G563" s="15"/>
      <c r="H563" s="15"/>
      <c r="I563" s="15"/>
      <c r="J563" s="15"/>
      <c r="K563" s="15"/>
      <c r="L563" s="14">
        <v>358156279.31</v>
      </c>
      <c r="M563" s="15"/>
      <c r="N563" s="14">
        <v>358156279.31</v>
      </c>
    </row>
    <row r="564" spans="1:14" ht="12" customHeight="1" x14ac:dyDescent="0.25">
      <c r="A564" s="24" t="s">
        <v>783</v>
      </c>
      <c r="B564" s="24"/>
      <c r="C564" s="24"/>
      <c r="D564" s="10"/>
      <c r="E564" s="10"/>
      <c r="F564" s="11">
        <v>12000000</v>
      </c>
      <c r="G564" s="10"/>
      <c r="H564" s="10"/>
      <c r="I564" s="10"/>
      <c r="J564" s="10"/>
      <c r="K564" s="10"/>
      <c r="L564" s="11">
        <v>12000000</v>
      </c>
      <c r="M564" s="10"/>
      <c r="N564" s="11">
        <v>12000000</v>
      </c>
    </row>
    <row r="565" spans="1:14" ht="12" customHeight="1" outlineLevel="1" x14ac:dyDescent="0.25">
      <c r="A565" s="12" t="s">
        <v>242</v>
      </c>
      <c r="B565" s="13" t="s">
        <v>243</v>
      </c>
      <c r="C565" s="13" t="s">
        <v>244</v>
      </c>
      <c r="D565" s="14">
        <v>12000000</v>
      </c>
      <c r="E565" s="14">
        <v>12000000</v>
      </c>
      <c r="F565" s="14">
        <v>12000000</v>
      </c>
      <c r="G565" s="15"/>
      <c r="H565" s="15"/>
      <c r="I565" s="15"/>
      <c r="J565" s="15"/>
      <c r="K565" s="15"/>
      <c r="L565" s="14">
        <v>12000000</v>
      </c>
      <c r="M565" s="15"/>
      <c r="N565" s="14">
        <v>12000000</v>
      </c>
    </row>
    <row r="566" spans="1:14" ht="12" customHeight="1" x14ac:dyDescent="0.25">
      <c r="A566" s="24" t="s">
        <v>784</v>
      </c>
      <c r="B566" s="24"/>
      <c r="C566" s="24"/>
      <c r="D566" s="10"/>
      <c r="E566" s="10"/>
      <c r="F566" s="11">
        <v>13200000</v>
      </c>
      <c r="G566" s="10"/>
      <c r="H566" s="10"/>
      <c r="I566" s="10"/>
      <c r="J566" s="10"/>
      <c r="K566" s="10"/>
      <c r="L566" s="11">
        <v>13200000</v>
      </c>
      <c r="M566" s="10"/>
      <c r="N566" s="11">
        <v>13200000</v>
      </c>
    </row>
    <row r="567" spans="1:14" ht="12" customHeight="1" outlineLevel="1" x14ac:dyDescent="0.25">
      <c r="A567" s="12" t="s">
        <v>245</v>
      </c>
      <c r="B567" s="13" t="s">
        <v>243</v>
      </c>
      <c r="C567" s="13" t="s">
        <v>246</v>
      </c>
      <c r="D567" s="14">
        <v>13200000</v>
      </c>
      <c r="E567" s="14">
        <v>13200000</v>
      </c>
      <c r="F567" s="14">
        <v>13200000</v>
      </c>
      <c r="G567" s="15"/>
      <c r="H567" s="15"/>
      <c r="I567" s="15"/>
      <c r="J567" s="15"/>
      <c r="K567" s="15"/>
      <c r="L567" s="14">
        <v>13200000</v>
      </c>
      <c r="M567" s="15"/>
      <c r="N567" s="14">
        <v>13200000</v>
      </c>
    </row>
    <row r="568" spans="1:14" ht="12" customHeight="1" x14ac:dyDescent="0.25">
      <c r="A568" s="24" t="s">
        <v>785</v>
      </c>
      <c r="B568" s="24"/>
      <c r="C568" s="24"/>
      <c r="D568" s="10"/>
      <c r="E568" s="10"/>
      <c r="F568" s="20">
        <v>-441518046</v>
      </c>
      <c r="G568" s="10"/>
      <c r="H568" s="10"/>
      <c r="I568" s="10"/>
      <c r="J568" s="10"/>
      <c r="K568" s="10"/>
      <c r="L568" s="20">
        <v>-441518046</v>
      </c>
      <c r="M568" s="10"/>
      <c r="N568" s="20">
        <v>-441518046</v>
      </c>
    </row>
    <row r="569" spans="1:14" ht="12" customHeight="1" outlineLevel="1" x14ac:dyDescent="0.25">
      <c r="A569" s="12" t="s">
        <v>224</v>
      </c>
      <c r="B569" s="13" t="s">
        <v>225</v>
      </c>
      <c r="C569" s="13" t="s">
        <v>226</v>
      </c>
      <c r="D569" s="14">
        <v>574151.31000000006</v>
      </c>
      <c r="E569" s="14">
        <v>574151.31000000006</v>
      </c>
      <c r="F569" s="16">
        <v>-220759023</v>
      </c>
      <c r="G569" s="15"/>
      <c r="H569" s="15"/>
      <c r="I569" s="15"/>
      <c r="J569" s="15"/>
      <c r="K569" s="15"/>
      <c r="L569" s="16">
        <v>-220759023</v>
      </c>
      <c r="M569" s="15"/>
      <c r="N569" s="16">
        <v>-220759023</v>
      </c>
    </row>
    <row r="570" spans="1:14" ht="12" customHeight="1" outlineLevel="1" x14ac:dyDescent="0.25">
      <c r="A570" s="12" t="s">
        <v>227</v>
      </c>
      <c r="B570" s="13" t="s">
        <v>225</v>
      </c>
      <c r="C570" s="13" t="s">
        <v>228</v>
      </c>
      <c r="D570" s="14">
        <v>574151.31000000006</v>
      </c>
      <c r="E570" s="14">
        <v>574151.31000000006</v>
      </c>
      <c r="F570" s="16">
        <v>-220759023</v>
      </c>
      <c r="G570" s="15"/>
      <c r="H570" s="15"/>
      <c r="I570" s="15"/>
      <c r="J570" s="15"/>
      <c r="K570" s="15"/>
      <c r="L570" s="16">
        <v>-220759023</v>
      </c>
      <c r="M570" s="15"/>
      <c r="N570" s="16">
        <v>-220759023</v>
      </c>
    </row>
    <row r="571" spans="1:14" ht="12" customHeight="1" x14ac:dyDescent="0.25">
      <c r="A571" s="24" t="s">
        <v>786</v>
      </c>
      <c r="B571" s="24"/>
      <c r="C571" s="24"/>
      <c r="D571" s="10"/>
      <c r="E571" s="10"/>
      <c r="F571" s="11">
        <v>40000000</v>
      </c>
      <c r="G571" s="10"/>
      <c r="H571" s="10"/>
      <c r="I571" s="10"/>
      <c r="J571" s="10"/>
      <c r="K571" s="10"/>
      <c r="L571" s="11">
        <v>40000000</v>
      </c>
      <c r="M571" s="10"/>
      <c r="N571" s="11">
        <v>40000000</v>
      </c>
    </row>
    <row r="572" spans="1:14" ht="12" customHeight="1" outlineLevel="1" x14ac:dyDescent="0.25">
      <c r="A572" s="12" t="s">
        <v>787</v>
      </c>
      <c r="B572" s="13" t="s">
        <v>788</v>
      </c>
      <c r="C572" s="13" t="s">
        <v>789</v>
      </c>
      <c r="D572" s="14">
        <v>40000000</v>
      </c>
      <c r="E572" s="14">
        <v>40000000</v>
      </c>
      <c r="F572" s="14">
        <v>40000000</v>
      </c>
      <c r="G572" s="15"/>
      <c r="H572" s="15"/>
      <c r="I572" s="15"/>
      <c r="J572" s="15"/>
      <c r="K572" s="15"/>
      <c r="L572" s="14">
        <v>40000000</v>
      </c>
      <c r="M572" s="15"/>
      <c r="N572" s="14">
        <v>40000000</v>
      </c>
    </row>
    <row r="573" spans="1:14" ht="12" customHeight="1" x14ac:dyDescent="0.25">
      <c r="A573" s="24" t="s">
        <v>790</v>
      </c>
      <c r="B573" s="24"/>
      <c r="C573" s="24"/>
      <c r="D573" s="10"/>
      <c r="E573" s="10"/>
      <c r="F573" s="11">
        <v>22008928.57</v>
      </c>
      <c r="G573" s="10"/>
      <c r="H573" s="10"/>
      <c r="I573" s="10"/>
      <c r="J573" s="10"/>
      <c r="K573" s="10"/>
      <c r="L573" s="11">
        <v>22008928.57</v>
      </c>
      <c r="M573" s="10"/>
      <c r="N573" s="11">
        <v>22008928.57</v>
      </c>
    </row>
    <row r="574" spans="1:14" ht="12" customHeight="1" outlineLevel="1" x14ac:dyDescent="0.25">
      <c r="A574" s="12" t="s">
        <v>791</v>
      </c>
      <c r="B574" s="13" t="s">
        <v>792</v>
      </c>
      <c r="C574" s="13" t="s">
        <v>793</v>
      </c>
      <c r="D574" s="14">
        <v>24650000</v>
      </c>
      <c r="E574" s="14">
        <v>24650000</v>
      </c>
      <c r="F574" s="14">
        <v>22008928.57</v>
      </c>
      <c r="G574" s="15"/>
      <c r="H574" s="15"/>
      <c r="I574" s="15"/>
      <c r="J574" s="15"/>
      <c r="K574" s="15"/>
      <c r="L574" s="14">
        <v>22008928.57</v>
      </c>
      <c r="M574" s="15"/>
      <c r="N574" s="14">
        <v>22008928.57</v>
      </c>
    </row>
    <row r="575" spans="1:14" ht="12" customHeight="1" x14ac:dyDescent="0.25">
      <c r="A575" s="24" t="s">
        <v>794</v>
      </c>
      <c r="B575" s="24"/>
      <c r="C575" s="24"/>
      <c r="D575" s="10"/>
      <c r="E575" s="10"/>
      <c r="F575" s="11">
        <v>4464285.71</v>
      </c>
      <c r="G575" s="10"/>
      <c r="H575" s="10"/>
      <c r="I575" s="10"/>
      <c r="J575" s="10"/>
      <c r="K575" s="10"/>
      <c r="L575" s="11">
        <v>4464285.71</v>
      </c>
      <c r="M575" s="10"/>
      <c r="N575" s="11">
        <v>4464285.71</v>
      </c>
    </row>
    <row r="576" spans="1:14" ht="12" customHeight="1" outlineLevel="1" x14ac:dyDescent="0.25">
      <c r="A576" s="12" t="s">
        <v>795</v>
      </c>
      <c r="B576" s="13" t="s">
        <v>796</v>
      </c>
      <c r="C576" s="13" t="s">
        <v>797</v>
      </c>
      <c r="D576" s="14">
        <v>5000000</v>
      </c>
      <c r="E576" s="14">
        <v>5000000</v>
      </c>
      <c r="F576" s="14">
        <v>4464285.71</v>
      </c>
      <c r="G576" s="15"/>
      <c r="H576" s="15"/>
      <c r="I576" s="15"/>
      <c r="J576" s="15"/>
      <c r="K576" s="15"/>
      <c r="L576" s="14">
        <v>4464285.71</v>
      </c>
      <c r="M576" s="15"/>
      <c r="N576" s="14">
        <v>4464285.71</v>
      </c>
    </row>
    <row r="577" spans="1:14" ht="12" customHeight="1" x14ac:dyDescent="0.25">
      <c r="A577" s="24" t="s">
        <v>798</v>
      </c>
      <c r="B577" s="24"/>
      <c r="C577" s="24"/>
      <c r="D577" s="10"/>
      <c r="E577" s="10"/>
      <c r="F577" s="10"/>
      <c r="G577" s="11">
        <v>36796.559999999998</v>
      </c>
      <c r="H577" s="10"/>
      <c r="I577" s="10"/>
      <c r="J577" s="10"/>
      <c r="K577" s="10"/>
      <c r="L577" s="10"/>
      <c r="M577" s="11">
        <v>36796.559999999998</v>
      </c>
      <c r="N577" s="20">
        <v>-36796.559999999998</v>
      </c>
    </row>
    <row r="578" spans="1:14" ht="12" customHeight="1" outlineLevel="1" x14ac:dyDescent="0.25">
      <c r="A578" s="12" t="s">
        <v>454</v>
      </c>
      <c r="B578" s="13" t="s">
        <v>277</v>
      </c>
      <c r="C578" s="13" t="s">
        <v>455</v>
      </c>
      <c r="D578" s="14">
        <v>883118.13</v>
      </c>
      <c r="E578" s="14">
        <v>883118.13</v>
      </c>
      <c r="F578" s="15"/>
      <c r="G578" s="14">
        <v>36796.559999999998</v>
      </c>
      <c r="H578" s="15"/>
      <c r="I578" s="15"/>
      <c r="J578" s="15"/>
      <c r="K578" s="15"/>
      <c r="L578" s="15"/>
      <c r="M578" s="14">
        <v>36796.559999999998</v>
      </c>
      <c r="N578" s="16">
        <v>-36796.559999999998</v>
      </c>
    </row>
    <row r="579" spans="1:14" ht="12" customHeight="1" x14ac:dyDescent="0.25">
      <c r="A579" s="24" t="s">
        <v>799</v>
      </c>
      <c r="B579" s="24"/>
      <c r="C579" s="24"/>
      <c r="D579" s="10"/>
      <c r="E579" s="10"/>
      <c r="F579" s="10"/>
      <c r="G579" s="11">
        <v>1010.42</v>
      </c>
      <c r="H579" s="10"/>
      <c r="I579" s="10"/>
      <c r="J579" s="10"/>
      <c r="K579" s="10"/>
      <c r="L579" s="10"/>
      <c r="M579" s="11">
        <v>1010.42</v>
      </c>
      <c r="N579" s="20">
        <v>-1010.42</v>
      </c>
    </row>
    <row r="580" spans="1:14" ht="12" customHeight="1" outlineLevel="1" x14ac:dyDescent="0.25">
      <c r="A580" s="12" t="s">
        <v>401</v>
      </c>
      <c r="B580" s="13" t="s">
        <v>402</v>
      </c>
      <c r="C580" s="13" t="s">
        <v>403</v>
      </c>
      <c r="D580" s="14">
        <v>30312.5</v>
      </c>
      <c r="E580" s="14">
        <v>30312.5</v>
      </c>
      <c r="F580" s="15"/>
      <c r="G580" s="14">
        <v>1010.42</v>
      </c>
      <c r="H580" s="15"/>
      <c r="I580" s="15"/>
      <c r="J580" s="15"/>
      <c r="K580" s="15"/>
      <c r="L580" s="15"/>
      <c r="M580" s="14">
        <v>1010.42</v>
      </c>
      <c r="N580" s="16">
        <v>-1010.42</v>
      </c>
    </row>
    <row r="581" spans="1:14" ht="12" customHeight="1" x14ac:dyDescent="0.25">
      <c r="A581" s="24" t="s">
        <v>800</v>
      </c>
      <c r="B581" s="24"/>
      <c r="C581" s="24"/>
      <c r="D581" s="10"/>
      <c r="E581" s="10"/>
      <c r="F581" s="11">
        <v>123214.29</v>
      </c>
      <c r="G581" s="11">
        <v>3422.62</v>
      </c>
      <c r="H581" s="10"/>
      <c r="I581" s="10"/>
      <c r="J581" s="10"/>
      <c r="K581" s="10"/>
      <c r="L581" s="11">
        <v>123214.29</v>
      </c>
      <c r="M581" s="11">
        <v>3422.62</v>
      </c>
      <c r="N581" s="11">
        <v>119791.67</v>
      </c>
    </row>
    <row r="582" spans="1:14" ht="12" customHeight="1" outlineLevel="1" x14ac:dyDescent="0.25">
      <c r="A582" s="12" t="s">
        <v>89</v>
      </c>
      <c r="B582" s="13" t="s">
        <v>90</v>
      </c>
      <c r="C582" s="13" t="s">
        <v>91</v>
      </c>
      <c r="D582" s="14">
        <v>123214.29</v>
      </c>
      <c r="E582" s="14">
        <v>123214.29</v>
      </c>
      <c r="F582" s="14">
        <v>123214.29</v>
      </c>
      <c r="G582" s="14">
        <v>3422.62</v>
      </c>
      <c r="H582" s="15"/>
      <c r="I582" s="15"/>
      <c r="J582" s="15"/>
      <c r="K582" s="15"/>
      <c r="L582" s="14">
        <v>123214.29</v>
      </c>
      <c r="M582" s="14">
        <v>3422.62</v>
      </c>
      <c r="N582" s="14">
        <v>119791.67</v>
      </c>
    </row>
    <row r="583" spans="1:14" ht="12" customHeight="1" x14ac:dyDescent="0.25">
      <c r="A583" s="48" t="s">
        <v>67</v>
      </c>
      <c r="B583" s="48"/>
      <c r="C583" s="48"/>
      <c r="D583" s="22"/>
      <c r="E583" s="22"/>
      <c r="F583" s="23">
        <v>4506627137.8599997</v>
      </c>
      <c r="G583" s="23">
        <v>701314611.09000003</v>
      </c>
      <c r="H583" s="22"/>
      <c r="I583" s="23">
        <v>31745082.18</v>
      </c>
      <c r="J583" s="22"/>
      <c r="K583" s="22"/>
      <c r="L583" s="23">
        <v>4506627137.8599997</v>
      </c>
      <c r="M583" s="23">
        <v>733059693.26999998</v>
      </c>
      <c r="N583" s="23">
        <v>3773567444.5900002</v>
      </c>
    </row>
  </sheetData>
  <autoFilter ref="A1:N583"/>
  <mergeCells count="7">
    <mergeCell ref="H4:K4"/>
    <mergeCell ref="L4:N4"/>
    <mergeCell ref="A583:C583"/>
    <mergeCell ref="A4:C4"/>
    <mergeCell ref="D4:D5"/>
    <mergeCell ref="E4:E5"/>
    <mergeCell ref="F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1"/>
  <sheetViews>
    <sheetView workbookViewId="0">
      <selection activeCell="A14" sqref="A14"/>
    </sheetView>
  </sheetViews>
  <sheetFormatPr defaultColWidth="9" defaultRowHeight="15" x14ac:dyDescent="0.25"/>
  <cols>
    <col min="1" max="1" width="72" style="6" customWidth="1"/>
    <col min="2" max="2" width="13.5703125" style="6" customWidth="1"/>
    <col min="3" max="3" width="15.28515625" style="6" customWidth="1"/>
    <col min="4" max="4" width="18.42578125" style="6" customWidth="1"/>
    <col min="5" max="5" width="18.5703125" style="6" customWidth="1"/>
    <col min="6" max="6" width="21.140625" style="6" customWidth="1"/>
    <col min="7" max="7" width="18" style="6" customWidth="1"/>
    <col min="8" max="8" width="17.28515625" style="6" customWidth="1"/>
    <col min="9" max="9" width="13.7109375" style="6" customWidth="1"/>
    <col min="10" max="10" width="15.7109375" style="6" customWidth="1"/>
    <col min="11" max="11" width="14.7109375" style="6" customWidth="1"/>
    <col min="12" max="12" width="14.140625" style="6" customWidth="1"/>
    <col min="13" max="13" width="18" style="6" customWidth="1"/>
    <col min="14" max="14" width="16.85546875" style="6" customWidth="1"/>
    <col min="15" max="15" width="18" style="6" customWidth="1"/>
  </cols>
  <sheetData>
    <row r="1" spans="1:15" ht="12.95" customHeight="1" x14ac:dyDescent="0.25">
      <c r="A1" s="5" t="s">
        <v>69</v>
      </c>
    </row>
    <row r="2" spans="1:15" ht="15.95" customHeight="1" x14ac:dyDescent="0.25">
      <c r="A2" s="7" t="s">
        <v>803</v>
      </c>
    </row>
    <row r="3" spans="1:15" ht="11.1" customHeight="1" x14ac:dyDescent="0.25">
      <c r="A3" s="6" t="s">
        <v>71</v>
      </c>
      <c r="B3" s="6" t="s">
        <v>72</v>
      </c>
    </row>
    <row r="4" spans="1:15" ht="12.95" customHeight="1" x14ac:dyDescent="0.25">
      <c r="A4" s="53" t="s">
        <v>804</v>
      </c>
      <c r="B4" s="50" t="s">
        <v>3</v>
      </c>
      <c r="C4" s="50" t="s">
        <v>4</v>
      </c>
      <c r="D4" s="50" t="s">
        <v>805</v>
      </c>
      <c r="E4" s="50" t="s">
        <v>74</v>
      </c>
      <c r="F4" s="50" t="s">
        <v>75</v>
      </c>
      <c r="G4" s="47" t="s">
        <v>76</v>
      </c>
      <c r="H4" s="47"/>
      <c r="I4" s="47" t="s">
        <v>77</v>
      </c>
      <c r="J4" s="47"/>
      <c r="K4" s="47"/>
      <c r="L4" s="47"/>
      <c r="M4" s="47" t="s">
        <v>78</v>
      </c>
      <c r="N4" s="47"/>
      <c r="O4" s="47"/>
    </row>
    <row r="5" spans="1:15" ht="26.1" customHeight="1" x14ac:dyDescent="0.25">
      <c r="A5" s="54"/>
      <c r="B5" s="51"/>
      <c r="C5" s="51"/>
      <c r="D5" s="51"/>
      <c r="E5" s="51"/>
      <c r="F5" s="51"/>
      <c r="G5" s="31" t="s">
        <v>79</v>
      </c>
      <c r="H5" s="31" t="s">
        <v>80</v>
      </c>
      <c r="I5" s="31" t="s">
        <v>81</v>
      </c>
      <c r="J5" s="31" t="s">
        <v>82</v>
      </c>
      <c r="K5" s="31" t="s">
        <v>83</v>
      </c>
      <c r="L5" s="31" t="s">
        <v>84</v>
      </c>
      <c r="M5" s="31" t="s">
        <v>85</v>
      </c>
      <c r="N5" s="31" t="s">
        <v>86</v>
      </c>
      <c r="O5" s="31" t="s">
        <v>87</v>
      </c>
    </row>
    <row r="6" spans="1:15" ht="12" customHeight="1" x14ac:dyDescent="0.25">
      <c r="A6" s="13" t="s">
        <v>611</v>
      </c>
      <c r="B6" s="13" t="s">
        <v>612</v>
      </c>
      <c r="C6" s="13" t="s">
        <v>613</v>
      </c>
      <c r="D6" s="15"/>
      <c r="E6" s="14">
        <v>1194808</v>
      </c>
      <c r="F6" s="14">
        <v>1194808</v>
      </c>
      <c r="G6" s="14">
        <v>1194808</v>
      </c>
      <c r="H6" s="14">
        <v>170686.8</v>
      </c>
      <c r="I6" s="15"/>
      <c r="J6" s="14">
        <v>99567.3</v>
      </c>
      <c r="K6" s="15"/>
      <c r="L6" s="15"/>
      <c r="M6" s="14">
        <v>1194808</v>
      </c>
      <c r="N6" s="14">
        <v>270254.09999999998</v>
      </c>
      <c r="O6" s="14">
        <v>924553.9</v>
      </c>
    </row>
    <row r="7" spans="1:15" ht="12" customHeight="1" x14ac:dyDescent="0.25">
      <c r="A7" s="13" t="s">
        <v>89</v>
      </c>
      <c r="B7" s="13" t="s">
        <v>90</v>
      </c>
      <c r="C7" s="13" t="s">
        <v>91</v>
      </c>
      <c r="D7" s="15"/>
      <c r="E7" s="14">
        <v>123214.29</v>
      </c>
      <c r="F7" s="14">
        <v>123214.29</v>
      </c>
      <c r="G7" s="14">
        <v>123214.29</v>
      </c>
      <c r="H7" s="14">
        <v>123214.29</v>
      </c>
      <c r="I7" s="15"/>
      <c r="J7" s="15"/>
      <c r="K7" s="15"/>
      <c r="L7" s="15"/>
      <c r="M7" s="14">
        <v>123214.29</v>
      </c>
      <c r="N7" s="14">
        <v>123214.29</v>
      </c>
      <c r="O7" s="15"/>
    </row>
    <row r="8" spans="1:15" ht="12" customHeight="1" x14ac:dyDescent="0.25">
      <c r="A8" s="13" t="s">
        <v>92</v>
      </c>
      <c r="B8" s="13" t="s">
        <v>93</v>
      </c>
      <c r="C8" s="13" t="s">
        <v>94</v>
      </c>
      <c r="D8" s="15"/>
      <c r="E8" s="14">
        <v>255928.57</v>
      </c>
      <c r="F8" s="14">
        <v>255928.57</v>
      </c>
      <c r="G8" s="14">
        <v>255928.57</v>
      </c>
      <c r="H8" s="14">
        <v>255928.57</v>
      </c>
      <c r="I8" s="15"/>
      <c r="J8" s="15"/>
      <c r="K8" s="15"/>
      <c r="L8" s="15"/>
      <c r="M8" s="14">
        <v>255928.57</v>
      </c>
      <c r="N8" s="14">
        <v>255928.57</v>
      </c>
      <c r="O8" s="15"/>
    </row>
    <row r="9" spans="1:15" ht="12" customHeight="1" x14ac:dyDescent="0.25">
      <c r="A9" s="13" t="s">
        <v>95</v>
      </c>
      <c r="B9" s="13" t="s">
        <v>96</v>
      </c>
      <c r="C9" s="13" t="s">
        <v>97</v>
      </c>
      <c r="D9" s="15"/>
      <c r="E9" s="14">
        <v>343750</v>
      </c>
      <c r="F9" s="14">
        <v>343750</v>
      </c>
      <c r="G9" s="14">
        <v>343750</v>
      </c>
      <c r="H9" s="14">
        <v>343750</v>
      </c>
      <c r="I9" s="15"/>
      <c r="J9" s="15"/>
      <c r="K9" s="15"/>
      <c r="L9" s="15"/>
      <c r="M9" s="14">
        <v>343750</v>
      </c>
      <c r="N9" s="14">
        <v>343750</v>
      </c>
      <c r="O9" s="15"/>
    </row>
    <row r="10" spans="1:15" ht="12" customHeight="1" x14ac:dyDescent="0.25">
      <c r="A10" s="13" t="s">
        <v>98</v>
      </c>
      <c r="B10" s="13" t="s">
        <v>99</v>
      </c>
      <c r="C10" s="13" t="s">
        <v>100</v>
      </c>
      <c r="D10" s="15"/>
      <c r="E10" s="14">
        <v>4826158.6500000004</v>
      </c>
      <c r="F10" s="14">
        <v>16923225.710000001</v>
      </c>
      <c r="G10" s="14">
        <v>21888755.969999999</v>
      </c>
      <c r="H10" s="14">
        <v>21888755.969999999</v>
      </c>
      <c r="I10" s="15"/>
      <c r="J10" s="15"/>
      <c r="K10" s="15"/>
      <c r="L10" s="15"/>
      <c r="M10" s="14">
        <v>21888755.969999999</v>
      </c>
      <c r="N10" s="14">
        <v>21888755.969999999</v>
      </c>
      <c r="O10" s="15"/>
    </row>
    <row r="11" spans="1:15" ht="12" customHeight="1" x14ac:dyDescent="0.25">
      <c r="A11" s="13" t="s">
        <v>101</v>
      </c>
      <c r="B11" s="13" t="s">
        <v>102</v>
      </c>
      <c r="C11" s="13" t="s">
        <v>103</v>
      </c>
      <c r="D11" s="15"/>
      <c r="E11" s="14">
        <v>2181913.04</v>
      </c>
      <c r="F11" s="14">
        <v>3142394.66</v>
      </c>
      <c r="G11" s="14">
        <v>3142394.66</v>
      </c>
      <c r="H11" s="14">
        <v>3142394.66</v>
      </c>
      <c r="I11" s="15"/>
      <c r="J11" s="15"/>
      <c r="K11" s="15"/>
      <c r="L11" s="15"/>
      <c r="M11" s="14">
        <v>3142394.66</v>
      </c>
      <c r="N11" s="14">
        <v>3142394.66</v>
      </c>
      <c r="O11" s="15"/>
    </row>
    <row r="12" spans="1:15" ht="12" customHeight="1" x14ac:dyDescent="0.25">
      <c r="A12" s="13" t="s">
        <v>104</v>
      </c>
      <c r="B12" s="13" t="s">
        <v>102</v>
      </c>
      <c r="C12" s="13" t="s">
        <v>105</v>
      </c>
      <c r="D12" s="15"/>
      <c r="E12" s="14">
        <v>603485.22</v>
      </c>
      <c r="F12" s="14">
        <v>603485.22</v>
      </c>
      <c r="G12" s="14">
        <v>603485.22</v>
      </c>
      <c r="H12" s="14">
        <v>603485.22</v>
      </c>
      <c r="I12" s="15"/>
      <c r="J12" s="15"/>
      <c r="K12" s="15"/>
      <c r="L12" s="15"/>
      <c r="M12" s="14">
        <v>603485.22</v>
      </c>
      <c r="N12" s="14">
        <v>603485.22</v>
      </c>
      <c r="O12" s="15"/>
    </row>
    <row r="13" spans="1:15" ht="12" customHeight="1" x14ac:dyDescent="0.25">
      <c r="A13" s="13" t="s">
        <v>614</v>
      </c>
      <c r="B13" s="13" t="s">
        <v>612</v>
      </c>
      <c r="C13" s="13" t="s">
        <v>615</v>
      </c>
      <c r="D13" s="15"/>
      <c r="E13" s="14">
        <v>216034099.63</v>
      </c>
      <c r="F13" s="14">
        <v>216034099.63</v>
      </c>
      <c r="G13" s="14">
        <v>216034099.63</v>
      </c>
      <c r="H13" s="14">
        <v>14402273.279999999</v>
      </c>
      <c r="I13" s="15"/>
      <c r="J13" s="14">
        <v>8401326.0800000001</v>
      </c>
      <c r="K13" s="15"/>
      <c r="L13" s="15"/>
      <c r="M13" s="14">
        <v>216034099.63</v>
      </c>
      <c r="N13" s="14">
        <v>22803599.359999999</v>
      </c>
      <c r="O13" s="14">
        <v>193230500.27000001</v>
      </c>
    </row>
    <row r="14" spans="1:15" ht="12" customHeight="1" x14ac:dyDescent="0.25">
      <c r="A14" s="13" t="s">
        <v>106</v>
      </c>
      <c r="B14" s="13" t="s">
        <v>107</v>
      </c>
      <c r="C14" s="13" t="s">
        <v>108</v>
      </c>
      <c r="D14" s="15"/>
      <c r="E14" s="14">
        <v>6438965.7000000002</v>
      </c>
      <c r="F14" s="14">
        <v>5849574.0499999998</v>
      </c>
      <c r="G14" s="14">
        <v>35003326.579999998</v>
      </c>
      <c r="H14" s="14">
        <v>22868209.899999999</v>
      </c>
      <c r="I14" s="15"/>
      <c r="J14" s="14">
        <v>1106676.2</v>
      </c>
      <c r="K14" s="15"/>
      <c r="L14" s="15"/>
      <c r="M14" s="14">
        <v>35003326.579999998</v>
      </c>
      <c r="N14" s="14">
        <v>23974886.100000001</v>
      </c>
      <c r="O14" s="14">
        <v>11028440.48</v>
      </c>
    </row>
    <row r="15" spans="1:15" ht="12" customHeight="1" x14ac:dyDescent="0.25">
      <c r="A15" s="13" t="s">
        <v>109</v>
      </c>
      <c r="B15" s="13" t="s">
        <v>110</v>
      </c>
      <c r="C15" s="13" t="s">
        <v>111</v>
      </c>
      <c r="D15" s="15"/>
      <c r="E15" s="14">
        <v>9350820.2400000002</v>
      </c>
      <c r="F15" s="14">
        <v>9350820.2400000002</v>
      </c>
      <c r="G15" s="14">
        <v>10700610.42</v>
      </c>
      <c r="H15" s="14">
        <v>10700610.42</v>
      </c>
      <c r="I15" s="15"/>
      <c r="J15" s="15"/>
      <c r="K15" s="15"/>
      <c r="L15" s="15"/>
      <c r="M15" s="14">
        <v>10700610.42</v>
      </c>
      <c r="N15" s="14">
        <v>10700610.42</v>
      </c>
      <c r="O15" s="15"/>
    </row>
    <row r="16" spans="1:15" ht="12" customHeight="1" x14ac:dyDescent="0.25">
      <c r="A16" s="13" t="s">
        <v>112</v>
      </c>
      <c r="B16" s="13" t="s">
        <v>113</v>
      </c>
      <c r="C16" s="13" t="s">
        <v>114</v>
      </c>
      <c r="D16" s="15"/>
      <c r="E16" s="14">
        <v>8059652.1699999999</v>
      </c>
      <c r="F16" s="14">
        <v>9886622.5399999991</v>
      </c>
      <c r="G16" s="14">
        <v>19553520.760000002</v>
      </c>
      <c r="H16" s="14">
        <v>10216176.619999999</v>
      </c>
      <c r="I16" s="15"/>
      <c r="J16" s="14">
        <v>576719.64</v>
      </c>
      <c r="K16" s="15"/>
      <c r="L16" s="15"/>
      <c r="M16" s="14">
        <v>19553520.760000002</v>
      </c>
      <c r="N16" s="14">
        <v>10792896.26</v>
      </c>
      <c r="O16" s="14">
        <v>8760624.5</v>
      </c>
    </row>
    <row r="17" spans="1:15" ht="12" customHeight="1" x14ac:dyDescent="0.25">
      <c r="A17" s="13" t="s">
        <v>115</v>
      </c>
      <c r="B17" s="13" t="s">
        <v>116</v>
      </c>
      <c r="C17" s="13" t="s">
        <v>117</v>
      </c>
      <c r="D17" s="15"/>
      <c r="E17" s="14">
        <v>4975785.4800000004</v>
      </c>
      <c r="F17" s="14">
        <v>17923367.870000001</v>
      </c>
      <c r="G17" s="14">
        <v>58705902.640000001</v>
      </c>
      <c r="H17" s="14">
        <v>38894862.990000002</v>
      </c>
      <c r="I17" s="15"/>
      <c r="J17" s="14">
        <v>3485099.31</v>
      </c>
      <c r="K17" s="15"/>
      <c r="L17" s="15"/>
      <c r="M17" s="14">
        <v>58705902.640000001</v>
      </c>
      <c r="N17" s="14">
        <v>42379962.299999997</v>
      </c>
      <c r="O17" s="14">
        <v>16325940.34</v>
      </c>
    </row>
    <row r="18" spans="1:15" ht="12" customHeight="1" x14ac:dyDescent="0.25">
      <c r="A18" s="13" t="s">
        <v>118</v>
      </c>
      <c r="B18" s="13" t="s">
        <v>119</v>
      </c>
      <c r="C18" s="13" t="s">
        <v>120</v>
      </c>
      <c r="D18" s="15"/>
      <c r="E18" s="14">
        <v>1321380.58</v>
      </c>
      <c r="F18" s="14">
        <v>7024678.5700000003</v>
      </c>
      <c r="G18" s="14">
        <v>8610079.9800000004</v>
      </c>
      <c r="H18" s="14">
        <v>8610079.9800000004</v>
      </c>
      <c r="I18" s="15"/>
      <c r="J18" s="15"/>
      <c r="K18" s="15"/>
      <c r="L18" s="15"/>
      <c r="M18" s="14">
        <v>8610079.9800000004</v>
      </c>
      <c r="N18" s="14">
        <v>8610079.9800000004</v>
      </c>
      <c r="O18" s="15"/>
    </row>
    <row r="19" spans="1:15" ht="12" customHeight="1" x14ac:dyDescent="0.25">
      <c r="A19" s="13" t="s">
        <v>121</v>
      </c>
      <c r="B19" s="13" t="s">
        <v>119</v>
      </c>
      <c r="C19" s="13" t="s">
        <v>122</v>
      </c>
      <c r="D19" s="15"/>
      <c r="E19" s="14">
        <v>485259.65</v>
      </c>
      <c r="F19" s="14">
        <v>4909527.6900000004</v>
      </c>
      <c r="G19" s="14">
        <v>4909527.6900000004</v>
      </c>
      <c r="H19" s="14">
        <v>4909527.6900000004</v>
      </c>
      <c r="I19" s="15"/>
      <c r="J19" s="15"/>
      <c r="K19" s="15"/>
      <c r="L19" s="15"/>
      <c r="M19" s="14">
        <v>4909527.6900000004</v>
      </c>
      <c r="N19" s="14">
        <v>4909527.6900000004</v>
      </c>
      <c r="O19" s="15"/>
    </row>
    <row r="20" spans="1:15" ht="12" customHeight="1" x14ac:dyDescent="0.25">
      <c r="A20" s="13" t="s">
        <v>123</v>
      </c>
      <c r="B20" s="13" t="s">
        <v>124</v>
      </c>
      <c r="C20" s="13" t="s">
        <v>125</v>
      </c>
      <c r="D20" s="15"/>
      <c r="E20" s="14">
        <v>300136.32000000001</v>
      </c>
      <c r="F20" s="14">
        <v>300136.32000000001</v>
      </c>
      <c r="G20" s="14">
        <v>300136.32000000001</v>
      </c>
      <c r="H20" s="14">
        <v>300136.32000000001</v>
      </c>
      <c r="I20" s="15"/>
      <c r="J20" s="15"/>
      <c r="K20" s="15"/>
      <c r="L20" s="15"/>
      <c r="M20" s="14">
        <v>300136.32000000001</v>
      </c>
      <c r="N20" s="14">
        <v>300136.32000000001</v>
      </c>
      <c r="O20" s="15"/>
    </row>
    <row r="21" spans="1:15" ht="12" customHeight="1" x14ac:dyDescent="0.25">
      <c r="A21" s="13" t="s">
        <v>126</v>
      </c>
      <c r="B21" s="13" t="s">
        <v>107</v>
      </c>
      <c r="C21" s="13" t="s">
        <v>127</v>
      </c>
      <c r="D21" s="15"/>
      <c r="E21" s="14">
        <v>47323790.530000001</v>
      </c>
      <c r="F21" s="14">
        <v>23416153.43</v>
      </c>
      <c r="G21" s="14">
        <v>63264535.170000002</v>
      </c>
      <c r="H21" s="14">
        <v>63264535.170000002</v>
      </c>
      <c r="I21" s="15"/>
      <c r="J21" s="15"/>
      <c r="K21" s="15"/>
      <c r="L21" s="15"/>
      <c r="M21" s="14">
        <v>63264535.170000002</v>
      </c>
      <c r="N21" s="14">
        <v>63264535.170000002</v>
      </c>
      <c r="O21" s="15"/>
    </row>
    <row r="22" spans="1:15" ht="12" customHeight="1" x14ac:dyDescent="0.25">
      <c r="A22" s="13" t="s">
        <v>128</v>
      </c>
      <c r="B22" s="13" t="s">
        <v>99</v>
      </c>
      <c r="C22" s="13" t="s">
        <v>129</v>
      </c>
      <c r="D22" s="15"/>
      <c r="E22" s="14">
        <v>2890.52</v>
      </c>
      <c r="F22" s="14">
        <v>2890.52</v>
      </c>
      <c r="G22" s="14">
        <v>2890.52</v>
      </c>
      <c r="H22" s="14">
        <v>2890.52</v>
      </c>
      <c r="I22" s="15"/>
      <c r="J22" s="15"/>
      <c r="K22" s="15"/>
      <c r="L22" s="15"/>
      <c r="M22" s="14">
        <v>2890.52</v>
      </c>
      <c r="N22" s="14">
        <v>2890.52</v>
      </c>
      <c r="O22" s="15"/>
    </row>
    <row r="23" spans="1:15" ht="12" customHeight="1" x14ac:dyDescent="0.25">
      <c r="A23" s="13" t="s">
        <v>749</v>
      </c>
      <c r="B23" s="13" t="s">
        <v>750</v>
      </c>
      <c r="C23" s="13" t="s">
        <v>751</v>
      </c>
      <c r="D23" s="15"/>
      <c r="E23" s="14">
        <v>30901.79</v>
      </c>
      <c r="F23" s="14">
        <v>30901.79</v>
      </c>
      <c r="G23" s="14">
        <v>30901.79</v>
      </c>
      <c r="H23" s="14">
        <v>25751.599999999999</v>
      </c>
      <c r="I23" s="15"/>
      <c r="J23" s="14">
        <v>2575.16</v>
      </c>
      <c r="K23" s="15"/>
      <c r="L23" s="15"/>
      <c r="M23" s="14">
        <v>30901.79</v>
      </c>
      <c r="N23" s="14">
        <v>28326.76</v>
      </c>
      <c r="O23" s="14">
        <v>2575.0300000000002</v>
      </c>
    </row>
    <row r="24" spans="1:15" ht="12" customHeight="1" x14ac:dyDescent="0.25">
      <c r="A24" s="13" t="s">
        <v>749</v>
      </c>
      <c r="B24" s="13" t="s">
        <v>750</v>
      </c>
      <c r="C24" s="13" t="s">
        <v>752</v>
      </c>
      <c r="D24" s="15"/>
      <c r="E24" s="14">
        <v>30901.79</v>
      </c>
      <c r="F24" s="14">
        <v>30901.79</v>
      </c>
      <c r="G24" s="14">
        <v>30901.79</v>
      </c>
      <c r="H24" s="14">
        <v>25751.599999999999</v>
      </c>
      <c r="I24" s="15"/>
      <c r="J24" s="14">
        <v>2575.16</v>
      </c>
      <c r="K24" s="15"/>
      <c r="L24" s="15"/>
      <c r="M24" s="14">
        <v>30901.79</v>
      </c>
      <c r="N24" s="14">
        <v>28326.76</v>
      </c>
      <c r="O24" s="14">
        <v>2575.0300000000002</v>
      </c>
    </row>
    <row r="25" spans="1:15" ht="12" customHeight="1" x14ac:dyDescent="0.25">
      <c r="A25" s="13" t="s">
        <v>749</v>
      </c>
      <c r="B25" s="13" t="s">
        <v>750</v>
      </c>
      <c r="C25" s="13" t="s">
        <v>753</v>
      </c>
      <c r="D25" s="15"/>
      <c r="E25" s="14">
        <v>30901.79</v>
      </c>
      <c r="F25" s="14">
        <v>30901.79</v>
      </c>
      <c r="G25" s="14">
        <v>30901.79</v>
      </c>
      <c r="H25" s="14">
        <v>25751.599999999999</v>
      </c>
      <c r="I25" s="15"/>
      <c r="J25" s="14">
        <v>2575.16</v>
      </c>
      <c r="K25" s="15"/>
      <c r="L25" s="15"/>
      <c r="M25" s="14">
        <v>30901.79</v>
      </c>
      <c r="N25" s="14">
        <v>28326.76</v>
      </c>
      <c r="O25" s="14">
        <v>2575.0300000000002</v>
      </c>
    </row>
    <row r="26" spans="1:15" ht="12" customHeight="1" x14ac:dyDescent="0.25">
      <c r="A26" s="13" t="s">
        <v>749</v>
      </c>
      <c r="B26" s="13" t="s">
        <v>750</v>
      </c>
      <c r="C26" s="13" t="s">
        <v>754</v>
      </c>
      <c r="D26" s="15"/>
      <c r="E26" s="14">
        <v>30901.79</v>
      </c>
      <c r="F26" s="14">
        <v>30901.79</v>
      </c>
      <c r="G26" s="14">
        <v>30901.79</v>
      </c>
      <c r="H26" s="14">
        <v>25751.599999999999</v>
      </c>
      <c r="I26" s="15"/>
      <c r="J26" s="14">
        <v>2575.16</v>
      </c>
      <c r="K26" s="15"/>
      <c r="L26" s="15"/>
      <c r="M26" s="14">
        <v>30901.79</v>
      </c>
      <c r="N26" s="14">
        <v>28326.76</v>
      </c>
      <c r="O26" s="14">
        <v>2575.0300000000002</v>
      </c>
    </row>
    <row r="27" spans="1:15" ht="12" customHeight="1" x14ac:dyDescent="0.25">
      <c r="A27" s="13" t="s">
        <v>749</v>
      </c>
      <c r="B27" s="13" t="s">
        <v>750</v>
      </c>
      <c r="C27" s="13" t="s">
        <v>755</v>
      </c>
      <c r="D27" s="15"/>
      <c r="E27" s="14">
        <v>30901.79</v>
      </c>
      <c r="F27" s="14">
        <v>30901.79</v>
      </c>
      <c r="G27" s="14">
        <v>30901.79</v>
      </c>
      <c r="H27" s="14">
        <v>25751.599999999999</v>
      </c>
      <c r="I27" s="15"/>
      <c r="J27" s="14">
        <v>2575.16</v>
      </c>
      <c r="K27" s="15"/>
      <c r="L27" s="15"/>
      <c r="M27" s="14">
        <v>30901.79</v>
      </c>
      <c r="N27" s="14">
        <v>28326.76</v>
      </c>
      <c r="O27" s="14">
        <v>2575.0300000000002</v>
      </c>
    </row>
    <row r="28" spans="1:15" ht="12" customHeight="1" x14ac:dyDescent="0.25">
      <c r="A28" s="13" t="s">
        <v>749</v>
      </c>
      <c r="B28" s="13" t="s">
        <v>750</v>
      </c>
      <c r="C28" s="13" t="s">
        <v>756</v>
      </c>
      <c r="D28" s="15"/>
      <c r="E28" s="14">
        <v>30901.79</v>
      </c>
      <c r="F28" s="14">
        <v>30901.79</v>
      </c>
      <c r="G28" s="14">
        <v>30901.79</v>
      </c>
      <c r="H28" s="14">
        <v>25751.599999999999</v>
      </c>
      <c r="I28" s="15"/>
      <c r="J28" s="14">
        <v>2575.16</v>
      </c>
      <c r="K28" s="15"/>
      <c r="L28" s="15"/>
      <c r="M28" s="14">
        <v>30901.79</v>
      </c>
      <c r="N28" s="14">
        <v>28326.76</v>
      </c>
      <c r="O28" s="14">
        <v>2575.0300000000002</v>
      </c>
    </row>
    <row r="29" spans="1:15" ht="12" customHeight="1" x14ac:dyDescent="0.25">
      <c r="A29" s="13" t="s">
        <v>749</v>
      </c>
      <c r="B29" s="13" t="s">
        <v>750</v>
      </c>
      <c r="C29" s="13" t="s">
        <v>757</v>
      </c>
      <c r="D29" s="15"/>
      <c r="E29" s="14">
        <v>30901.79</v>
      </c>
      <c r="F29" s="14">
        <v>30901.79</v>
      </c>
      <c r="G29" s="14">
        <v>30901.79</v>
      </c>
      <c r="H29" s="14">
        <v>25751.599999999999</v>
      </c>
      <c r="I29" s="15"/>
      <c r="J29" s="14">
        <v>2575.16</v>
      </c>
      <c r="K29" s="15"/>
      <c r="L29" s="15"/>
      <c r="M29" s="14">
        <v>30901.79</v>
      </c>
      <c r="N29" s="14">
        <v>28326.76</v>
      </c>
      <c r="O29" s="14">
        <v>2575.0300000000002</v>
      </c>
    </row>
    <row r="30" spans="1:15" ht="12" customHeight="1" x14ac:dyDescent="0.25">
      <c r="A30" s="13" t="s">
        <v>749</v>
      </c>
      <c r="B30" s="13" t="s">
        <v>750</v>
      </c>
      <c r="C30" s="13" t="s">
        <v>758</v>
      </c>
      <c r="D30" s="15"/>
      <c r="E30" s="14">
        <v>30901.79</v>
      </c>
      <c r="F30" s="14">
        <v>30901.79</v>
      </c>
      <c r="G30" s="14">
        <v>30901.79</v>
      </c>
      <c r="H30" s="14">
        <v>25751.599999999999</v>
      </c>
      <c r="I30" s="15"/>
      <c r="J30" s="14">
        <v>2575.16</v>
      </c>
      <c r="K30" s="15"/>
      <c r="L30" s="15"/>
      <c r="M30" s="14">
        <v>30901.79</v>
      </c>
      <c r="N30" s="14">
        <v>28326.76</v>
      </c>
      <c r="O30" s="14">
        <v>2575.0300000000002</v>
      </c>
    </row>
    <row r="31" spans="1:15" ht="12" customHeight="1" x14ac:dyDescent="0.25">
      <c r="A31" s="13" t="s">
        <v>749</v>
      </c>
      <c r="B31" s="13" t="s">
        <v>750</v>
      </c>
      <c r="C31" s="13" t="s">
        <v>759</v>
      </c>
      <c r="D31" s="15"/>
      <c r="E31" s="14">
        <v>30901.79</v>
      </c>
      <c r="F31" s="14">
        <v>30901.79</v>
      </c>
      <c r="G31" s="14">
        <v>30901.79</v>
      </c>
      <c r="H31" s="14">
        <v>25751.599999999999</v>
      </c>
      <c r="I31" s="15"/>
      <c r="J31" s="14">
        <v>2575.16</v>
      </c>
      <c r="K31" s="15"/>
      <c r="L31" s="15"/>
      <c r="M31" s="14">
        <v>30901.79</v>
      </c>
      <c r="N31" s="14">
        <v>28326.76</v>
      </c>
      <c r="O31" s="14">
        <v>2575.0300000000002</v>
      </c>
    </row>
    <row r="32" spans="1:15" ht="12" customHeight="1" x14ac:dyDescent="0.25">
      <c r="A32" s="13" t="s">
        <v>749</v>
      </c>
      <c r="B32" s="13" t="s">
        <v>750</v>
      </c>
      <c r="C32" s="13" t="s">
        <v>760</v>
      </c>
      <c r="D32" s="15"/>
      <c r="E32" s="14">
        <v>30901.79</v>
      </c>
      <c r="F32" s="14">
        <v>30901.79</v>
      </c>
      <c r="G32" s="14">
        <v>30901.79</v>
      </c>
      <c r="H32" s="14">
        <v>25751.599999999999</v>
      </c>
      <c r="I32" s="15"/>
      <c r="J32" s="14">
        <v>2575.16</v>
      </c>
      <c r="K32" s="15"/>
      <c r="L32" s="15"/>
      <c r="M32" s="14">
        <v>30901.79</v>
      </c>
      <c r="N32" s="14">
        <v>28326.76</v>
      </c>
      <c r="O32" s="14">
        <v>2575.0300000000002</v>
      </c>
    </row>
    <row r="33" spans="1:15" ht="12" customHeight="1" x14ac:dyDescent="0.25">
      <c r="A33" s="13" t="s">
        <v>749</v>
      </c>
      <c r="B33" s="13" t="s">
        <v>750</v>
      </c>
      <c r="C33" s="13" t="s">
        <v>761</v>
      </c>
      <c r="D33" s="15"/>
      <c r="E33" s="14">
        <v>30901.79</v>
      </c>
      <c r="F33" s="14">
        <v>30901.79</v>
      </c>
      <c r="G33" s="14">
        <v>30901.79</v>
      </c>
      <c r="H33" s="14">
        <v>25751.599999999999</v>
      </c>
      <c r="I33" s="15"/>
      <c r="J33" s="14">
        <v>2575.16</v>
      </c>
      <c r="K33" s="15"/>
      <c r="L33" s="15"/>
      <c r="M33" s="14">
        <v>30901.79</v>
      </c>
      <c r="N33" s="14">
        <v>28326.76</v>
      </c>
      <c r="O33" s="14">
        <v>2575.0300000000002</v>
      </c>
    </row>
    <row r="34" spans="1:15" ht="12" customHeight="1" x14ac:dyDescent="0.25">
      <c r="A34" s="13" t="s">
        <v>749</v>
      </c>
      <c r="B34" s="13" t="s">
        <v>750</v>
      </c>
      <c r="C34" s="13" t="s">
        <v>762</v>
      </c>
      <c r="D34" s="15"/>
      <c r="E34" s="14">
        <v>30901.79</v>
      </c>
      <c r="F34" s="14">
        <v>30901.79</v>
      </c>
      <c r="G34" s="14">
        <v>30901.79</v>
      </c>
      <c r="H34" s="14">
        <v>25751.599999999999</v>
      </c>
      <c r="I34" s="15"/>
      <c r="J34" s="14">
        <v>2575.16</v>
      </c>
      <c r="K34" s="15"/>
      <c r="L34" s="15"/>
      <c r="M34" s="14">
        <v>30901.79</v>
      </c>
      <c r="N34" s="14">
        <v>28326.76</v>
      </c>
      <c r="O34" s="14">
        <v>2575.0300000000002</v>
      </c>
    </row>
    <row r="35" spans="1:15" ht="12" customHeight="1" x14ac:dyDescent="0.25">
      <c r="A35" s="13" t="s">
        <v>763</v>
      </c>
      <c r="B35" s="13" t="s">
        <v>750</v>
      </c>
      <c r="C35" s="13" t="s">
        <v>764</v>
      </c>
      <c r="D35" s="15"/>
      <c r="E35" s="14">
        <v>30901.79</v>
      </c>
      <c r="F35" s="14">
        <v>30901.79</v>
      </c>
      <c r="G35" s="14">
        <v>30901.79</v>
      </c>
      <c r="H35" s="14">
        <v>25751.599999999999</v>
      </c>
      <c r="I35" s="15"/>
      <c r="J35" s="14">
        <v>2575.16</v>
      </c>
      <c r="K35" s="15"/>
      <c r="L35" s="15"/>
      <c r="M35" s="14">
        <v>30901.79</v>
      </c>
      <c r="N35" s="14">
        <v>28326.76</v>
      </c>
      <c r="O35" s="14">
        <v>2575.0300000000002</v>
      </c>
    </row>
    <row r="36" spans="1:15" ht="12" customHeight="1" x14ac:dyDescent="0.25">
      <c r="A36" s="13" t="s">
        <v>763</v>
      </c>
      <c r="B36" s="13" t="s">
        <v>750</v>
      </c>
      <c r="C36" s="13" t="s">
        <v>765</v>
      </c>
      <c r="D36" s="15"/>
      <c r="E36" s="14">
        <v>30901.79</v>
      </c>
      <c r="F36" s="14">
        <v>30901.79</v>
      </c>
      <c r="G36" s="14">
        <v>30901.79</v>
      </c>
      <c r="H36" s="14">
        <v>25751.599999999999</v>
      </c>
      <c r="I36" s="15"/>
      <c r="J36" s="14">
        <v>2575.16</v>
      </c>
      <c r="K36" s="15"/>
      <c r="L36" s="15"/>
      <c r="M36" s="14">
        <v>30901.79</v>
      </c>
      <c r="N36" s="14">
        <v>28326.76</v>
      </c>
      <c r="O36" s="14">
        <v>2575.0300000000002</v>
      </c>
    </row>
    <row r="37" spans="1:15" ht="12" customHeight="1" x14ac:dyDescent="0.25">
      <c r="A37" s="13" t="s">
        <v>763</v>
      </c>
      <c r="B37" s="13" t="s">
        <v>750</v>
      </c>
      <c r="C37" s="13" t="s">
        <v>766</v>
      </c>
      <c r="D37" s="15"/>
      <c r="E37" s="14">
        <v>30901.79</v>
      </c>
      <c r="F37" s="14">
        <v>30901.79</v>
      </c>
      <c r="G37" s="14">
        <v>30901.79</v>
      </c>
      <c r="H37" s="14">
        <v>25751.599999999999</v>
      </c>
      <c r="I37" s="15"/>
      <c r="J37" s="14">
        <v>2575.16</v>
      </c>
      <c r="K37" s="15"/>
      <c r="L37" s="15"/>
      <c r="M37" s="14">
        <v>30901.79</v>
      </c>
      <c r="N37" s="14">
        <v>28326.76</v>
      </c>
      <c r="O37" s="14">
        <v>2575.0300000000002</v>
      </c>
    </row>
    <row r="38" spans="1:15" ht="12" customHeight="1" x14ac:dyDescent="0.25">
      <c r="A38" s="13" t="s">
        <v>763</v>
      </c>
      <c r="B38" s="13" t="s">
        <v>750</v>
      </c>
      <c r="C38" s="13" t="s">
        <v>767</v>
      </c>
      <c r="D38" s="15"/>
      <c r="E38" s="14">
        <v>30901.79</v>
      </c>
      <c r="F38" s="14">
        <v>30901.79</v>
      </c>
      <c r="G38" s="14">
        <v>30901.79</v>
      </c>
      <c r="H38" s="14">
        <v>25751.599999999999</v>
      </c>
      <c r="I38" s="15"/>
      <c r="J38" s="14">
        <v>2575.16</v>
      </c>
      <c r="K38" s="15"/>
      <c r="L38" s="15"/>
      <c r="M38" s="14">
        <v>30901.79</v>
      </c>
      <c r="N38" s="14">
        <v>28326.76</v>
      </c>
      <c r="O38" s="14">
        <v>2575.0300000000002</v>
      </c>
    </row>
    <row r="39" spans="1:15" ht="12" customHeight="1" x14ac:dyDescent="0.25">
      <c r="A39" s="13" t="s">
        <v>768</v>
      </c>
      <c r="B39" s="13" t="s">
        <v>750</v>
      </c>
      <c r="C39" s="13" t="s">
        <v>769</v>
      </c>
      <c r="D39" s="15"/>
      <c r="E39" s="14">
        <v>30901.79</v>
      </c>
      <c r="F39" s="14">
        <v>30901.79</v>
      </c>
      <c r="G39" s="14">
        <v>32138.39</v>
      </c>
      <c r="H39" s="14">
        <v>25751.599999999999</v>
      </c>
      <c r="I39" s="15"/>
      <c r="J39" s="14">
        <v>1103.6400000000001</v>
      </c>
      <c r="K39" s="14">
        <v>26855.24</v>
      </c>
      <c r="L39" s="14">
        <v>32138.39</v>
      </c>
      <c r="M39" s="15"/>
      <c r="N39" s="15"/>
      <c r="O39" s="15"/>
    </row>
    <row r="40" spans="1:15" ht="12" customHeight="1" x14ac:dyDescent="0.25">
      <c r="A40" s="13" t="s">
        <v>768</v>
      </c>
      <c r="B40" s="13" t="s">
        <v>750</v>
      </c>
      <c r="C40" s="13" t="s">
        <v>770</v>
      </c>
      <c r="D40" s="15"/>
      <c r="E40" s="14">
        <v>30901.79</v>
      </c>
      <c r="F40" s="14">
        <v>30901.79</v>
      </c>
      <c r="G40" s="14">
        <v>32138.39</v>
      </c>
      <c r="H40" s="14">
        <v>25751.599999999999</v>
      </c>
      <c r="I40" s="15"/>
      <c r="J40" s="14">
        <v>1103.6400000000001</v>
      </c>
      <c r="K40" s="14">
        <v>26855.24</v>
      </c>
      <c r="L40" s="14">
        <v>32138.39</v>
      </c>
      <c r="M40" s="15"/>
      <c r="N40" s="15"/>
      <c r="O40" s="15"/>
    </row>
    <row r="41" spans="1:15" ht="12" customHeight="1" x14ac:dyDescent="0.25">
      <c r="A41" s="13" t="s">
        <v>5</v>
      </c>
      <c r="B41" s="13" t="s">
        <v>607</v>
      </c>
      <c r="C41" s="13" t="s">
        <v>7</v>
      </c>
      <c r="D41" s="15"/>
      <c r="E41" s="14">
        <v>13000555.119999999</v>
      </c>
      <c r="F41" s="15"/>
      <c r="G41" s="14">
        <v>17465300.440000001</v>
      </c>
      <c r="H41" s="14">
        <v>5307441.2</v>
      </c>
      <c r="I41" s="15"/>
      <c r="J41" s="14">
        <v>1018809.19</v>
      </c>
      <c r="K41" s="15"/>
      <c r="L41" s="15"/>
      <c r="M41" s="14">
        <v>17465300.440000001</v>
      </c>
      <c r="N41" s="14">
        <v>6326250.3899999997</v>
      </c>
      <c r="O41" s="14">
        <v>11139050.050000001</v>
      </c>
    </row>
    <row r="42" spans="1:15" ht="12" customHeight="1" x14ac:dyDescent="0.25">
      <c r="A42" s="13" t="s">
        <v>616</v>
      </c>
      <c r="B42" s="13" t="s">
        <v>612</v>
      </c>
      <c r="C42" s="13" t="s">
        <v>617</v>
      </c>
      <c r="D42" s="15"/>
      <c r="E42" s="14">
        <v>5512353.1100000003</v>
      </c>
      <c r="F42" s="14">
        <v>5512353.1100000003</v>
      </c>
      <c r="G42" s="14">
        <v>5512353.1100000003</v>
      </c>
      <c r="H42" s="14">
        <v>367490.16</v>
      </c>
      <c r="I42" s="15"/>
      <c r="J42" s="14">
        <v>214369.26</v>
      </c>
      <c r="K42" s="15"/>
      <c r="L42" s="15"/>
      <c r="M42" s="14">
        <v>5512353.1100000003</v>
      </c>
      <c r="N42" s="14">
        <v>581859.42000000004</v>
      </c>
      <c r="O42" s="14">
        <v>4930493.6900000004</v>
      </c>
    </row>
    <row r="43" spans="1:15" ht="12" customHeight="1" x14ac:dyDescent="0.25">
      <c r="A43" s="13" t="s">
        <v>618</v>
      </c>
      <c r="B43" s="13" t="s">
        <v>612</v>
      </c>
      <c r="C43" s="13" t="s">
        <v>619</v>
      </c>
      <c r="D43" s="15"/>
      <c r="E43" s="14">
        <v>20741628.539999999</v>
      </c>
      <c r="F43" s="14">
        <v>20741628.539999999</v>
      </c>
      <c r="G43" s="14">
        <v>20741628.539999999</v>
      </c>
      <c r="H43" s="14">
        <v>1728469.08</v>
      </c>
      <c r="I43" s="15"/>
      <c r="J43" s="14">
        <v>1008273.63</v>
      </c>
      <c r="K43" s="15"/>
      <c r="L43" s="15"/>
      <c r="M43" s="14">
        <v>20741628.539999999</v>
      </c>
      <c r="N43" s="14">
        <v>2736742.71</v>
      </c>
      <c r="O43" s="14">
        <v>18004885.829999998</v>
      </c>
    </row>
    <row r="44" spans="1:15" ht="12" customHeight="1" x14ac:dyDescent="0.25">
      <c r="A44" s="13" t="s">
        <v>130</v>
      </c>
      <c r="B44" s="13" t="s">
        <v>107</v>
      </c>
      <c r="C44" s="13" t="s">
        <v>131</v>
      </c>
      <c r="D44" s="15"/>
      <c r="E44" s="14">
        <v>574774.82999999996</v>
      </c>
      <c r="F44" s="14">
        <v>574774.82999999996</v>
      </c>
      <c r="G44" s="14">
        <v>574774.82999999996</v>
      </c>
      <c r="H44" s="14">
        <v>574774.82999999996</v>
      </c>
      <c r="I44" s="15"/>
      <c r="J44" s="15"/>
      <c r="K44" s="15"/>
      <c r="L44" s="15"/>
      <c r="M44" s="14">
        <v>574774.82999999996</v>
      </c>
      <c r="N44" s="14">
        <v>574774.82999999996</v>
      </c>
      <c r="O44" s="15"/>
    </row>
    <row r="45" spans="1:15" ht="12" customHeight="1" x14ac:dyDescent="0.25">
      <c r="A45" s="13" t="s">
        <v>132</v>
      </c>
      <c r="B45" s="13" t="s">
        <v>107</v>
      </c>
      <c r="C45" s="13" t="s">
        <v>133</v>
      </c>
      <c r="D45" s="15"/>
      <c r="E45" s="14">
        <v>2112856.67</v>
      </c>
      <c r="F45" s="14">
        <v>2112856.67</v>
      </c>
      <c r="G45" s="14">
        <v>2112856.67</v>
      </c>
      <c r="H45" s="14">
        <v>2112856.67</v>
      </c>
      <c r="I45" s="15"/>
      <c r="J45" s="15"/>
      <c r="K45" s="15"/>
      <c r="L45" s="15"/>
      <c r="M45" s="14">
        <v>2112856.67</v>
      </c>
      <c r="N45" s="14">
        <v>2112856.67</v>
      </c>
      <c r="O45" s="15"/>
    </row>
    <row r="46" spans="1:15" ht="12" customHeight="1" x14ac:dyDescent="0.25">
      <c r="A46" s="13" t="s">
        <v>134</v>
      </c>
      <c r="B46" s="13" t="s">
        <v>107</v>
      </c>
      <c r="C46" s="13" t="s">
        <v>135</v>
      </c>
      <c r="D46" s="15"/>
      <c r="E46" s="14">
        <v>1702035.3</v>
      </c>
      <c r="F46" s="14">
        <v>1702035.3</v>
      </c>
      <c r="G46" s="14">
        <v>1702035.3</v>
      </c>
      <c r="H46" s="14">
        <v>1702035.3</v>
      </c>
      <c r="I46" s="15"/>
      <c r="J46" s="15"/>
      <c r="K46" s="15"/>
      <c r="L46" s="15"/>
      <c r="M46" s="14">
        <v>1702035.3</v>
      </c>
      <c r="N46" s="14">
        <v>1702035.3</v>
      </c>
      <c r="O46" s="15"/>
    </row>
    <row r="47" spans="1:15" ht="12" customHeight="1" x14ac:dyDescent="0.25">
      <c r="A47" s="13" t="s">
        <v>136</v>
      </c>
      <c r="B47" s="13" t="s">
        <v>107</v>
      </c>
      <c r="C47" s="13" t="s">
        <v>137</v>
      </c>
      <c r="D47" s="15"/>
      <c r="E47" s="14">
        <v>3355224.69</v>
      </c>
      <c r="F47" s="14">
        <v>3355224.69</v>
      </c>
      <c r="G47" s="14">
        <v>3355224.69</v>
      </c>
      <c r="H47" s="14">
        <v>3355224.69</v>
      </c>
      <c r="I47" s="15"/>
      <c r="J47" s="15"/>
      <c r="K47" s="15"/>
      <c r="L47" s="15"/>
      <c r="M47" s="14">
        <v>3355224.69</v>
      </c>
      <c r="N47" s="14">
        <v>3355224.69</v>
      </c>
      <c r="O47" s="15"/>
    </row>
    <row r="48" spans="1:15" ht="12" customHeight="1" x14ac:dyDescent="0.25">
      <c r="A48" s="13" t="s">
        <v>620</v>
      </c>
      <c r="B48" s="13" t="s">
        <v>612</v>
      </c>
      <c r="C48" s="13" t="s">
        <v>621</v>
      </c>
      <c r="D48" s="15"/>
      <c r="E48" s="14">
        <v>4616635.2699999996</v>
      </c>
      <c r="F48" s="14">
        <v>4616635.2699999996</v>
      </c>
      <c r="G48" s="14">
        <v>4616635.2699999996</v>
      </c>
      <c r="H48" s="14">
        <v>307775.64</v>
      </c>
      <c r="I48" s="15"/>
      <c r="J48" s="14">
        <v>179535.79</v>
      </c>
      <c r="K48" s="15"/>
      <c r="L48" s="15"/>
      <c r="M48" s="14">
        <v>4616635.2699999996</v>
      </c>
      <c r="N48" s="14">
        <v>487311.43</v>
      </c>
      <c r="O48" s="14">
        <v>4129323.84</v>
      </c>
    </row>
    <row r="49" spans="1:15" ht="12" customHeight="1" x14ac:dyDescent="0.25">
      <c r="A49" s="13" t="s">
        <v>622</v>
      </c>
      <c r="B49" s="13" t="s">
        <v>612</v>
      </c>
      <c r="C49" s="13" t="s">
        <v>623</v>
      </c>
      <c r="D49" s="15"/>
      <c r="E49" s="14">
        <v>5549083.8300000001</v>
      </c>
      <c r="F49" s="14">
        <v>5549083.8300000001</v>
      </c>
      <c r="G49" s="14">
        <v>5549083.8300000001</v>
      </c>
      <c r="H49" s="14">
        <v>554908.43999999994</v>
      </c>
      <c r="I49" s="15"/>
      <c r="J49" s="14">
        <v>323696.59000000003</v>
      </c>
      <c r="K49" s="15"/>
      <c r="L49" s="15"/>
      <c r="M49" s="14">
        <v>5549083.8300000001</v>
      </c>
      <c r="N49" s="14">
        <v>878605.03</v>
      </c>
      <c r="O49" s="14">
        <v>4670478.8</v>
      </c>
    </row>
    <row r="50" spans="1:15" ht="12" customHeight="1" x14ac:dyDescent="0.25">
      <c r="A50" s="13" t="s">
        <v>138</v>
      </c>
      <c r="B50" s="13" t="s">
        <v>139</v>
      </c>
      <c r="C50" s="13" t="s">
        <v>140</v>
      </c>
      <c r="D50" s="15"/>
      <c r="E50" s="14">
        <v>1379937.5</v>
      </c>
      <c r="F50" s="14">
        <v>1379937.5</v>
      </c>
      <c r="G50" s="14">
        <v>4683508.93</v>
      </c>
      <c r="H50" s="14">
        <v>1517931.26</v>
      </c>
      <c r="I50" s="15"/>
      <c r="J50" s="14">
        <v>80496.36</v>
      </c>
      <c r="K50" s="15"/>
      <c r="L50" s="15"/>
      <c r="M50" s="14">
        <v>4683508.93</v>
      </c>
      <c r="N50" s="14">
        <v>1598427.62</v>
      </c>
      <c r="O50" s="14">
        <v>3085081.31</v>
      </c>
    </row>
    <row r="51" spans="1:15" ht="12" customHeight="1" x14ac:dyDescent="0.25">
      <c r="A51" s="13" t="s">
        <v>624</v>
      </c>
      <c r="B51" s="13" t="s">
        <v>612</v>
      </c>
      <c r="C51" s="13" t="s">
        <v>625</v>
      </c>
      <c r="D51" s="15"/>
      <c r="E51" s="14">
        <v>15905056.140000001</v>
      </c>
      <c r="F51" s="14">
        <v>15905056.140000001</v>
      </c>
      <c r="G51" s="14">
        <v>15905056.140000001</v>
      </c>
      <c r="H51" s="14">
        <v>1325421.3600000001</v>
      </c>
      <c r="I51" s="15"/>
      <c r="J51" s="14">
        <v>773162.46</v>
      </c>
      <c r="K51" s="15"/>
      <c r="L51" s="15"/>
      <c r="M51" s="14">
        <v>15905056.140000001</v>
      </c>
      <c r="N51" s="14">
        <v>2098583.8199999998</v>
      </c>
      <c r="O51" s="14">
        <v>13806472.32</v>
      </c>
    </row>
    <row r="52" spans="1:15" ht="12" customHeight="1" x14ac:dyDescent="0.25">
      <c r="A52" s="13" t="s">
        <v>141</v>
      </c>
      <c r="B52" s="13" t="s">
        <v>110</v>
      </c>
      <c r="C52" s="13" t="s">
        <v>142</v>
      </c>
      <c r="D52" s="15"/>
      <c r="E52" s="14">
        <v>412909.1</v>
      </c>
      <c r="F52" s="14">
        <v>412909.1</v>
      </c>
      <c r="G52" s="14">
        <v>412909.1</v>
      </c>
      <c r="H52" s="14">
        <v>412909.1</v>
      </c>
      <c r="I52" s="15"/>
      <c r="J52" s="15"/>
      <c r="K52" s="15"/>
      <c r="L52" s="15"/>
      <c r="M52" s="14">
        <v>412909.1</v>
      </c>
      <c r="N52" s="14">
        <v>412909.1</v>
      </c>
      <c r="O52" s="15"/>
    </row>
    <row r="53" spans="1:15" ht="12" customHeight="1" x14ac:dyDescent="0.25">
      <c r="A53" s="13" t="s">
        <v>143</v>
      </c>
      <c r="B53" s="13" t="s">
        <v>99</v>
      </c>
      <c r="C53" s="13" t="s">
        <v>144</v>
      </c>
      <c r="D53" s="15"/>
      <c r="E53" s="14">
        <v>180827.99</v>
      </c>
      <c r="F53" s="14">
        <v>295180</v>
      </c>
      <c r="G53" s="14">
        <v>476007.99</v>
      </c>
      <c r="H53" s="14">
        <v>305459.63</v>
      </c>
      <c r="I53" s="15"/>
      <c r="J53" s="14">
        <v>11479.23</v>
      </c>
      <c r="K53" s="15"/>
      <c r="L53" s="15"/>
      <c r="M53" s="14">
        <v>476007.99</v>
      </c>
      <c r="N53" s="14">
        <v>316938.86</v>
      </c>
      <c r="O53" s="14">
        <v>159069.13</v>
      </c>
    </row>
    <row r="54" spans="1:15" ht="12" customHeight="1" x14ac:dyDescent="0.25">
      <c r="A54" s="13" t="s">
        <v>145</v>
      </c>
      <c r="B54" s="13" t="s">
        <v>113</v>
      </c>
      <c r="C54" s="13" t="s">
        <v>146</v>
      </c>
      <c r="D54" s="15"/>
      <c r="E54" s="14">
        <v>3552225.91</v>
      </c>
      <c r="F54" s="14">
        <v>3552225.91</v>
      </c>
      <c r="G54" s="14">
        <v>3552225.91</v>
      </c>
      <c r="H54" s="14">
        <v>3552225.91</v>
      </c>
      <c r="I54" s="15"/>
      <c r="J54" s="15"/>
      <c r="K54" s="15"/>
      <c r="L54" s="15"/>
      <c r="M54" s="14">
        <v>3552225.91</v>
      </c>
      <c r="N54" s="14">
        <v>3552225.91</v>
      </c>
      <c r="O54" s="15"/>
    </row>
    <row r="55" spans="1:15" ht="12" customHeight="1" x14ac:dyDescent="0.25">
      <c r="A55" s="13" t="s">
        <v>147</v>
      </c>
      <c r="B55" s="13" t="s">
        <v>148</v>
      </c>
      <c r="C55" s="13" t="s">
        <v>149</v>
      </c>
      <c r="D55" s="15"/>
      <c r="E55" s="14">
        <v>6198967.8700000001</v>
      </c>
      <c r="F55" s="14">
        <v>6198967.8700000001</v>
      </c>
      <c r="G55" s="14">
        <v>6198967.8700000001</v>
      </c>
      <c r="H55" s="14">
        <v>6198967.8700000001</v>
      </c>
      <c r="I55" s="15"/>
      <c r="J55" s="15"/>
      <c r="K55" s="15"/>
      <c r="L55" s="15"/>
      <c r="M55" s="14">
        <v>6198967.8700000001</v>
      </c>
      <c r="N55" s="14">
        <v>6198967.8700000001</v>
      </c>
      <c r="O55" s="15"/>
    </row>
    <row r="56" spans="1:15" ht="12" customHeight="1" x14ac:dyDescent="0.25">
      <c r="A56" s="13" t="s">
        <v>150</v>
      </c>
      <c r="B56" s="13" t="s">
        <v>151</v>
      </c>
      <c r="C56" s="13" t="s">
        <v>152</v>
      </c>
      <c r="D56" s="15"/>
      <c r="E56" s="14">
        <v>1535652.18</v>
      </c>
      <c r="F56" s="14">
        <v>2062437.89</v>
      </c>
      <c r="G56" s="14">
        <v>2062437.89</v>
      </c>
      <c r="H56" s="14">
        <v>2062437.89</v>
      </c>
      <c r="I56" s="15"/>
      <c r="J56" s="15"/>
      <c r="K56" s="15"/>
      <c r="L56" s="15"/>
      <c r="M56" s="14">
        <v>2062437.89</v>
      </c>
      <c r="N56" s="14">
        <v>2062437.89</v>
      </c>
      <c r="O56" s="15"/>
    </row>
    <row r="57" spans="1:15" ht="12" customHeight="1" x14ac:dyDescent="0.25">
      <c r="A57" s="13" t="s">
        <v>153</v>
      </c>
      <c r="B57" s="13" t="s">
        <v>154</v>
      </c>
      <c r="C57" s="13" t="s">
        <v>155</v>
      </c>
      <c r="D57" s="15"/>
      <c r="E57" s="14">
        <v>210000</v>
      </c>
      <c r="F57" s="14">
        <v>210000</v>
      </c>
      <c r="G57" s="14">
        <v>210000</v>
      </c>
      <c r="H57" s="14">
        <v>210000</v>
      </c>
      <c r="I57" s="15"/>
      <c r="J57" s="15"/>
      <c r="K57" s="15"/>
      <c r="L57" s="15"/>
      <c r="M57" s="14">
        <v>210000</v>
      </c>
      <c r="N57" s="14">
        <v>210000</v>
      </c>
      <c r="O57" s="15"/>
    </row>
    <row r="58" spans="1:15" ht="12" customHeight="1" x14ac:dyDescent="0.25">
      <c r="A58" s="13" t="s">
        <v>156</v>
      </c>
      <c r="B58" s="13" t="s">
        <v>157</v>
      </c>
      <c r="C58" s="17">
        <v>70000011</v>
      </c>
      <c r="D58" s="15"/>
      <c r="E58" s="14">
        <v>17772.169999999998</v>
      </c>
      <c r="F58" s="14">
        <v>17772.169999999998</v>
      </c>
      <c r="G58" s="14">
        <v>17772.169999999998</v>
      </c>
      <c r="H58" s="14">
        <v>17772.169999999998</v>
      </c>
      <c r="I58" s="15"/>
      <c r="J58" s="15"/>
      <c r="K58" s="15"/>
      <c r="L58" s="15"/>
      <c r="M58" s="14">
        <v>17772.169999999998</v>
      </c>
      <c r="N58" s="14">
        <v>17772.169999999998</v>
      </c>
      <c r="O58" s="15"/>
    </row>
    <row r="59" spans="1:15" ht="12" customHeight="1" x14ac:dyDescent="0.25">
      <c r="A59" s="13" t="s">
        <v>158</v>
      </c>
      <c r="B59" s="13" t="s">
        <v>157</v>
      </c>
      <c r="C59" s="17">
        <v>70000012</v>
      </c>
      <c r="D59" s="15"/>
      <c r="E59" s="14">
        <v>16085.22</v>
      </c>
      <c r="F59" s="14">
        <v>16085.22</v>
      </c>
      <c r="G59" s="14">
        <v>16085.22</v>
      </c>
      <c r="H59" s="14">
        <v>16085.22</v>
      </c>
      <c r="I59" s="15"/>
      <c r="J59" s="15"/>
      <c r="K59" s="15"/>
      <c r="L59" s="15"/>
      <c r="M59" s="14">
        <v>16085.22</v>
      </c>
      <c r="N59" s="14">
        <v>16085.22</v>
      </c>
      <c r="O59" s="15"/>
    </row>
    <row r="60" spans="1:15" ht="12" customHeight="1" x14ac:dyDescent="0.25">
      <c r="A60" s="13" t="s">
        <v>159</v>
      </c>
      <c r="B60" s="13" t="s">
        <v>157</v>
      </c>
      <c r="C60" s="13" t="s">
        <v>160</v>
      </c>
      <c r="D60" s="15"/>
      <c r="E60" s="14">
        <v>16085.21</v>
      </c>
      <c r="F60" s="14">
        <v>16085.21</v>
      </c>
      <c r="G60" s="14">
        <v>16085.21</v>
      </c>
      <c r="H60" s="14">
        <v>16085.21</v>
      </c>
      <c r="I60" s="15"/>
      <c r="J60" s="15"/>
      <c r="K60" s="15"/>
      <c r="L60" s="15"/>
      <c r="M60" s="14">
        <v>16085.21</v>
      </c>
      <c r="N60" s="14">
        <v>16085.21</v>
      </c>
      <c r="O60" s="15"/>
    </row>
    <row r="61" spans="1:15" ht="12" customHeight="1" x14ac:dyDescent="0.25">
      <c r="A61" s="13" t="s">
        <v>161</v>
      </c>
      <c r="B61" s="13" t="s">
        <v>157</v>
      </c>
      <c r="C61" s="17">
        <v>70000013</v>
      </c>
      <c r="D61" s="15"/>
      <c r="E61" s="14">
        <v>17717.39</v>
      </c>
      <c r="F61" s="14">
        <v>17717.39</v>
      </c>
      <c r="G61" s="14">
        <v>17717.39</v>
      </c>
      <c r="H61" s="14">
        <v>17717.39</v>
      </c>
      <c r="I61" s="15"/>
      <c r="J61" s="15"/>
      <c r="K61" s="15"/>
      <c r="L61" s="15"/>
      <c r="M61" s="14">
        <v>17717.39</v>
      </c>
      <c r="N61" s="14">
        <v>17717.39</v>
      </c>
      <c r="O61" s="15"/>
    </row>
    <row r="62" spans="1:15" ht="12" customHeight="1" x14ac:dyDescent="0.25">
      <c r="A62" s="13" t="s">
        <v>162</v>
      </c>
      <c r="B62" s="13" t="s">
        <v>157</v>
      </c>
      <c r="C62" s="13" t="s">
        <v>163</v>
      </c>
      <c r="D62" s="15"/>
      <c r="E62" s="14">
        <v>17717.39</v>
      </c>
      <c r="F62" s="14">
        <v>17717.39</v>
      </c>
      <c r="G62" s="14">
        <v>17717.39</v>
      </c>
      <c r="H62" s="14">
        <v>17717.39</v>
      </c>
      <c r="I62" s="15"/>
      <c r="J62" s="15"/>
      <c r="K62" s="15"/>
      <c r="L62" s="15"/>
      <c r="M62" s="14">
        <v>17717.39</v>
      </c>
      <c r="N62" s="14">
        <v>17717.39</v>
      </c>
      <c r="O62" s="15"/>
    </row>
    <row r="63" spans="1:15" ht="12" customHeight="1" x14ac:dyDescent="0.25">
      <c r="A63" s="13" t="s">
        <v>164</v>
      </c>
      <c r="B63" s="13" t="s">
        <v>157</v>
      </c>
      <c r="C63" s="17">
        <v>70000014</v>
      </c>
      <c r="D63" s="15"/>
      <c r="E63" s="14">
        <v>38833.040000000001</v>
      </c>
      <c r="F63" s="14">
        <v>38833.040000000001</v>
      </c>
      <c r="G63" s="14">
        <v>38833.040000000001</v>
      </c>
      <c r="H63" s="14">
        <v>38833.040000000001</v>
      </c>
      <c r="I63" s="15"/>
      <c r="J63" s="15"/>
      <c r="K63" s="15"/>
      <c r="L63" s="15"/>
      <c r="M63" s="14">
        <v>38833.040000000001</v>
      </c>
      <c r="N63" s="14">
        <v>38833.040000000001</v>
      </c>
      <c r="O63" s="15"/>
    </row>
    <row r="64" spans="1:15" ht="12" customHeight="1" x14ac:dyDescent="0.25">
      <c r="A64" s="13" t="s">
        <v>626</v>
      </c>
      <c r="B64" s="13" t="s">
        <v>806</v>
      </c>
      <c r="C64" s="13" t="s">
        <v>807</v>
      </c>
      <c r="D64" s="15"/>
      <c r="E64" s="14">
        <v>6071428.5700000003</v>
      </c>
      <c r="F64" s="14">
        <v>6071428.5700000003</v>
      </c>
      <c r="G64" s="14">
        <v>6071428.5700000003</v>
      </c>
      <c r="H64" s="14">
        <v>758928.6</v>
      </c>
      <c r="I64" s="15"/>
      <c r="J64" s="14">
        <v>442708.35</v>
      </c>
      <c r="K64" s="15"/>
      <c r="L64" s="15"/>
      <c r="M64" s="14">
        <v>6071428.5700000003</v>
      </c>
      <c r="N64" s="14">
        <v>1201636.95</v>
      </c>
      <c r="O64" s="14">
        <v>4869791.62</v>
      </c>
    </row>
    <row r="65" spans="1:15" ht="12" customHeight="1" x14ac:dyDescent="0.25">
      <c r="A65" s="13" t="s">
        <v>627</v>
      </c>
      <c r="B65" s="13" t="s">
        <v>612</v>
      </c>
      <c r="C65" s="13" t="s">
        <v>628</v>
      </c>
      <c r="D65" s="15"/>
      <c r="E65" s="14">
        <v>64367</v>
      </c>
      <c r="F65" s="14">
        <v>64367</v>
      </c>
      <c r="G65" s="14">
        <v>64367</v>
      </c>
      <c r="H65" s="14">
        <v>12873.36</v>
      </c>
      <c r="I65" s="15"/>
      <c r="J65" s="14">
        <v>7509.46</v>
      </c>
      <c r="K65" s="15"/>
      <c r="L65" s="15"/>
      <c r="M65" s="14">
        <v>64367</v>
      </c>
      <c r="N65" s="14">
        <v>20382.82</v>
      </c>
      <c r="O65" s="14">
        <v>43984.18</v>
      </c>
    </row>
    <row r="66" spans="1:15" ht="12" customHeight="1" x14ac:dyDescent="0.25">
      <c r="A66" s="13" t="s">
        <v>627</v>
      </c>
      <c r="B66" s="13" t="s">
        <v>612</v>
      </c>
      <c r="C66" s="13" t="s">
        <v>629</v>
      </c>
      <c r="D66" s="15"/>
      <c r="E66" s="14">
        <v>64367</v>
      </c>
      <c r="F66" s="14">
        <v>64367</v>
      </c>
      <c r="G66" s="14">
        <v>64367</v>
      </c>
      <c r="H66" s="14">
        <v>12873.36</v>
      </c>
      <c r="I66" s="15"/>
      <c r="J66" s="14">
        <v>7509.46</v>
      </c>
      <c r="K66" s="15"/>
      <c r="L66" s="15"/>
      <c r="M66" s="14">
        <v>64367</v>
      </c>
      <c r="N66" s="14">
        <v>20382.82</v>
      </c>
      <c r="O66" s="14">
        <v>43984.18</v>
      </c>
    </row>
    <row r="67" spans="1:15" ht="12" customHeight="1" x14ac:dyDescent="0.25">
      <c r="A67" s="13" t="s">
        <v>627</v>
      </c>
      <c r="B67" s="13" t="s">
        <v>612</v>
      </c>
      <c r="C67" s="13" t="s">
        <v>630</v>
      </c>
      <c r="D67" s="15"/>
      <c r="E67" s="14">
        <v>64367</v>
      </c>
      <c r="F67" s="14">
        <v>64367</v>
      </c>
      <c r="G67" s="14">
        <v>64367</v>
      </c>
      <c r="H67" s="14">
        <v>12873.36</v>
      </c>
      <c r="I67" s="15"/>
      <c r="J67" s="14">
        <v>7509.46</v>
      </c>
      <c r="K67" s="15"/>
      <c r="L67" s="15"/>
      <c r="M67" s="14">
        <v>64367</v>
      </c>
      <c r="N67" s="14">
        <v>20382.82</v>
      </c>
      <c r="O67" s="14">
        <v>43984.18</v>
      </c>
    </row>
    <row r="68" spans="1:15" ht="12" customHeight="1" x14ac:dyDescent="0.25">
      <c r="A68" s="13" t="s">
        <v>627</v>
      </c>
      <c r="B68" s="13" t="s">
        <v>612</v>
      </c>
      <c r="C68" s="13" t="s">
        <v>631</v>
      </c>
      <c r="D68" s="15"/>
      <c r="E68" s="14">
        <v>64367</v>
      </c>
      <c r="F68" s="14">
        <v>64367</v>
      </c>
      <c r="G68" s="14">
        <v>64367</v>
      </c>
      <c r="H68" s="14">
        <v>12873.36</v>
      </c>
      <c r="I68" s="15"/>
      <c r="J68" s="14">
        <v>7509.46</v>
      </c>
      <c r="K68" s="15"/>
      <c r="L68" s="15"/>
      <c r="M68" s="14">
        <v>64367</v>
      </c>
      <c r="N68" s="14">
        <v>20382.82</v>
      </c>
      <c r="O68" s="14">
        <v>43984.18</v>
      </c>
    </row>
    <row r="69" spans="1:15" ht="12" customHeight="1" x14ac:dyDescent="0.25">
      <c r="A69" s="13" t="s">
        <v>627</v>
      </c>
      <c r="B69" s="13" t="s">
        <v>612</v>
      </c>
      <c r="C69" s="13" t="s">
        <v>632</v>
      </c>
      <c r="D69" s="15"/>
      <c r="E69" s="14">
        <v>64367</v>
      </c>
      <c r="F69" s="14">
        <v>64367</v>
      </c>
      <c r="G69" s="14">
        <v>64367</v>
      </c>
      <c r="H69" s="14">
        <v>12873.36</v>
      </c>
      <c r="I69" s="15"/>
      <c r="J69" s="14">
        <v>7509.46</v>
      </c>
      <c r="K69" s="15"/>
      <c r="L69" s="15"/>
      <c r="M69" s="14">
        <v>64367</v>
      </c>
      <c r="N69" s="14">
        <v>20382.82</v>
      </c>
      <c r="O69" s="14">
        <v>43984.18</v>
      </c>
    </row>
    <row r="70" spans="1:15" ht="12" customHeight="1" x14ac:dyDescent="0.25">
      <c r="A70" s="13" t="s">
        <v>165</v>
      </c>
      <c r="B70" s="13" t="s">
        <v>166</v>
      </c>
      <c r="C70" s="13" t="s">
        <v>167</v>
      </c>
      <c r="D70" s="15"/>
      <c r="E70" s="14">
        <v>12846.44</v>
      </c>
      <c r="F70" s="14">
        <v>12846.44</v>
      </c>
      <c r="G70" s="14">
        <v>12846.44</v>
      </c>
      <c r="H70" s="14">
        <v>12846.44</v>
      </c>
      <c r="I70" s="15"/>
      <c r="J70" s="15"/>
      <c r="K70" s="15"/>
      <c r="L70" s="15"/>
      <c r="M70" s="14">
        <v>12846.44</v>
      </c>
      <c r="N70" s="14">
        <v>12846.44</v>
      </c>
      <c r="O70" s="15"/>
    </row>
    <row r="71" spans="1:15" ht="12" customHeight="1" x14ac:dyDescent="0.25">
      <c r="A71" s="13" t="s">
        <v>168</v>
      </c>
      <c r="B71" s="13" t="s">
        <v>166</v>
      </c>
      <c r="C71" s="13" t="s">
        <v>169</v>
      </c>
      <c r="D71" s="15"/>
      <c r="E71" s="14">
        <v>12846.44</v>
      </c>
      <c r="F71" s="14">
        <v>12846.44</v>
      </c>
      <c r="G71" s="14">
        <v>12846.44</v>
      </c>
      <c r="H71" s="14">
        <v>12846.44</v>
      </c>
      <c r="I71" s="15"/>
      <c r="J71" s="15"/>
      <c r="K71" s="15"/>
      <c r="L71" s="15"/>
      <c r="M71" s="14">
        <v>12846.44</v>
      </c>
      <c r="N71" s="14">
        <v>12846.44</v>
      </c>
      <c r="O71" s="15"/>
    </row>
    <row r="72" spans="1:15" ht="12" customHeight="1" x14ac:dyDescent="0.25">
      <c r="A72" s="13" t="s">
        <v>170</v>
      </c>
      <c r="B72" s="13" t="s">
        <v>166</v>
      </c>
      <c r="C72" s="13" t="s">
        <v>171</v>
      </c>
      <c r="D72" s="15"/>
      <c r="E72" s="14">
        <v>12846.44</v>
      </c>
      <c r="F72" s="14">
        <v>12846.44</v>
      </c>
      <c r="G72" s="14">
        <v>12846.44</v>
      </c>
      <c r="H72" s="14">
        <v>12846.44</v>
      </c>
      <c r="I72" s="15"/>
      <c r="J72" s="15"/>
      <c r="K72" s="15"/>
      <c r="L72" s="15"/>
      <c r="M72" s="14">
        <v>12846.44</v>
      </c>
      <c r="N72" s="14">
        <v>12846.44</v>
      </c>
      <c r="O72" s="15"/>
    </row>
    <row r="73" spans="1:15" ht="12" customHeight="1" x14ac:dyDescent="0.25">
      <c r="A73" s="13" t="s">
        <v>172</v>
      </c>
      <c r="B73" s="13" t="s">
        <v>166</v>
      </c>
      <c r="C73" s="17">
        <v>70000018</v>
      </c>
      <c r="D73" s="15"/>
      <c r="E73" s="14">
        <v>12846.45</v>
      </c>
      <c r="F73" s="14">
        <v>12846.45</v>
      </c>
      <c r="G73" s="14">
        <v>12846.45</v>
      </c>
      <c r="H73" s="14">
        <v>12846.45</v>
      </c>
      <c r="I73" s="15"/>
      <c r="J73" s="15"/>
      <c r="K73" s="15"/>
      <c r="L73" s="15"/>
      <c r="M73" s="14">
        <v>12846.45</v>
      </c>
      <c r="N73" s="14">
        <v>12846.45</v>
      </c>
      <c r="O73" s="15"/>
    </row>
    <row r="74" spans="1:15" ht="12" customHeight="1" x14ac:dyDescent="0.25">
      <c r="A74" s="13" t="s">
        <v>173</v>
      </c>
      <c r="B74" s="13" t="s">
        <v>174</v>
      </c>
      <c r="C74" s="13" t="s">
        <v>175</v>
      </c>
      <c r="D74" s="15"/>
      <c r="E74" s="14">
        <v>1426345.2</v>
      </c>
      <c r="F74" s="14">
        <v>309814.28999999998</v>
      </c>
      <c r="G74" s="14">
        <v>1736159.49</v>
      </c>
      <c r="H74" s="14">
        <v>1520580.17</v>
      </c>
      <c r="I74" s="15"/>
      <c r="J74" s="14">
        <v>9036.23</v>
      </c>
      <c r="K74" s="15"/>
      <c r="L74" s="15"/>
      <c r="M74" s="14">
        <v>1736159.49</v>
      </c>
      <c r="N74" s="14">
        <v>1529616.4</v>
      </c>
      <c r="O74" s="14">
        <v>206543.09</v>
      </c>
    </row>
    <row r="75" spans="1:15" ht="12" customHeight="1" x14ac:dyDescent="0.25">
      <c r="A75" s="13" t="s">
        <v>176</v>
      </c>
      <c r="B75" s="13" t="s">
        <v>177</v>
      </c>
      <c r="C75" s="17">
        <v>20000002</v>
      </c>
      <c r="D75" s="15"/>
      <c r="E75" s="14">
        <v>547779.91</v>
      </c>
      <c r="F75" s="14">
        <v>547779.91</v>
      </c>
      <c r="G75" s="14">
        <v>547779.91</v>
      </c>
      <c r="H75" s="14">
        <v>547779.91</v>
      </c>
      <c r="I75" s="15"/>
      <c r="J75" s="15"/>
      <c r="K75" s="15"/>
      <c r="L75" s="15"/>
      <c r="M75" s="14">
        <v>547779.91</v>
      </c>
      <c r="N75" s="14">
        <v>547779.91</v>
      </c>
      <c r="O75" s="15"/>
    </row>
    <row r="76" spans="1:15" ht="12" customHeight="1" x14ac:dyDescent="0.25">
      <c r="A76" s="13" t="s">
        <v>178</v>
      </c>
      <c r="B76" s="13" t="s">
        <v>177</v>
      </c>
      <c r="C76" s="13" t="s">
        <v>179</v>
      </c>
      <c r="D76" s="15"/>
      <c r="E76" s="14">
        <v>547779.91</v>
      </c>
      <c r="F76" s="14">
        <v>547779.91</v>
      </c>
      <c r="G76" s="14">
        <v>547779.91</v>
      </c>
      <c r="H76" s="14">
        <v>547779.91</v>
      </c>
      <c r="I76" s="15"/>
      <c r="J76" s="15"/>
      <c r="K76" s="15"/>
      <c r="L76" s="15"/>
      <c r="M76" s="14">
        <v>547779.91</v>
      </c>
      <c r="N76" s="14">
        <v>547779.91</v>
      </c>
      <c r="O76" s="15"/>
    </row>
    <row r="77" spans="1:15" ht="12" customHeight="1" x14ac:dyDescent="0.25">
      <c r="A77" s="13" t="s">
        <v>180</v>
      </c>
      <c r="B77" s="13" t="s">
        <v>177</v>
      </c>
      <c r="C77" s="13" t="s">
        <v>181</v>
      </c>
      <c r="D77" s="15"/>
      <c r="E77" s="14">
        <v>547779.91</v>
      </c>
      <c r="F77" s="14">
        <v>547779.91</v>
      </c>
      <c r="G77" s="14">
        <v>547779.91</v>
      </c>
      <c r="H77" s="14">
        <v>547779.91</v>
      </c>
      <c r="I77" s="15"/>
      <c r="J77" s="15"/>
      <c r="K77" s="15"/>
      <c r="L77" s="15"/>
      <c r="M77" s="14">
        <v>547779.91</v>
      </c>
      <c r="N77" s="14">
        <v>547779.91</v>
      </c>
      <c r="O77" s="15"/>
    </row>
    <row r="78" spans="1:15" ht="12" customHeight="1" x14ac:dyDescent="0.25">
      <c r="A78" s="13" t="s">
        <v>182</v>
      </c>
      <c r="B78" s="13" t="s">
        <v>177</v>
      </c>
      <c r="C78" s="13" t="s">
        <v>183</v>
      </c>
      <c r="D78" s="15"/>
      <c r="E78" s="14">
        <v>547779.91</v>
      </c>
      <c r="F78" s="14">
        <v>547779.91</v>
      </c>
      <c r="G78" s="14">
        <v>547779.91</v>
      </c>
      <c r="H78" s="14">
        <v>547779.91</v>
      </c>
      <c r="I78" s="15"/>
      <c r="J78" s="15"/>
      <c r="K78" s="15"/>
      <c r="L78" s="15"/>
      <c r="M78" s="14">
        <v>547779.91</v>
      </c>
      <c r="N78" s="14">
        <v>547779.91</v>
      </c>
      <c r="O78" s="15"/>
    </row>
    <row r="79" spans="1:15" ht="12" customHeight="1" x14ac:dyDescent="0.25">
      <c r="A79" s="13" t="s">
        <v>184</v>
      </c>
      <c r="B79" s="13" t="s">
        <v>185</v>
      </c>
      <c r="C79" s="13" t="s">
        <v>186</v>
      </c>
      <c r="D79" s="15"/>
      <c r="E79" s="14">
        <v>1098978.1299999999</v>
      </c>
      <c r="F79" s="14">
        <v>1098978.1299999999</v>
      </c>
      <c r="G79" s="14">
        <v>1098978.1299999999</v>
      </c>
      <c r="H79" s="14">
        <v>1098978.1299999999</v>
      </c>
      <c r="I79" s="15"/>
      <c r="J79" s="15"/>
      <c r="K79" s="15"/>
      <c r="L79" s="15"/>
      <c r="M79" s="14">
        <v>1098978.1299999999</v>
      </c>
      <c r="N79" s="14">
        <v>1098978.1299999999</v>
      </c>
      <c r="O79" s="15"/>
    </row>
    <row r="80" spans="1:15" ht="12" customHeight="1" x14ac:dyDescent="0.25">
      <c r="A80" s="13" t="s">
        <v>187</v>
      </c>
      <c r="B80" s="13" t="s">
        <v>185</v>
      </c>
      <c r="C80" s="13" t="s">
        <v>188</v>
      </c>
      <c r="D80" s="15"/>
      <c r="E80" s="14">
        <v>1098978.1200000001</v>
      </c>
      <c r="F80" s="14">
        <v>1098978.1200000001</v>
      </c>
      <c r="G80" s="14">
        <v>1098978.1200000001</v>
      </c>
      <c r="H80" s="14">
        <v>1098978.1200000001</v>
      </c>
      <c r="I80" s="15"/>
      <c r="J80" s="15"/>
      <c r="K80" s="15"/>
      <c r="L80" s="15"/>
      <c r="M80" s="14">
        <v>1098978.1200000001</v>
      </c>
      <c r="N80" s="14">
        <v>1098978.1200000001</v>
      </c>
      <c r="O80" s="15"/>
    </row>
    <row r="81" spans="1:15" ht="12" customHeight="1" x14ac:dyDescent="0.25">
      <c r="A81" s="13" t="s">
        <v>189</v>
      </c>
      <c r="B81" s="13" t="s">
        <v>185</v>
      </c>
      <c r="C81" s="13" t="s">
        <v>190</v>
      </c>
      <c r="D81" s="15"/>
      <c r="E81" s="14">
        <v>1098978.1200000001</v>
      </c>
      <c r="F81" s="14">
        <v>1098978.1200000001</v>
      </c>
      <c r="G81" s="14">
        <v>1098978.1200000001</v>
      </c>
      <c r="H81" s="14">
        <v>1098978.1200000001</v>
      </c>
      <c r="I81" s="15"/>
      <c r="J81" s="15"/>
      <c r="K81" s="15"/>
      <c r="L81" s="15"/>
      <c r="M81" s="14">
        <v>1098978.1200000001</v>
      </c>
      <c r="N81" s="14">
        <v>1098978.1200000001</v>
      </c>
      <c r="O81" s="15"/>
    </row>
    <row r="82" spans="1:15" ht="12" customHeight="1" x14ac:dyDescent="0.25">
      <c r="A82" s="13" t="s">
        <v>191</v>
      </c>
      <c r="B82" s="13" t="s">
        <v>185</v>
      </c>
      <c r="C82" s="13" t="s">
        <v>192</v>
      </c>
      <c r="D82" s="15"/>
      <c r="E82" s="14">
        <v>1098978.1299999999</v>
      </c>
      <c r="F82" s="14">
        <v>1098978.1299999999</v>
      </c>
      <c r="G82" s="14">
        <v>1098978.1299999999</v>
      </c>
      <c r="H82" s="14">
        <v>1098978.1299999999</v>
      </c>
      <c r="I82" s="15"/>
      <c r="J82" s="15"/>
      <c r="K82" s="15"/>
      <c r="L82" s="15"/>
      <c r="M82" s="14">
        <v>1098978.1299999999</v>
      </c>
      <c r="N82" s="14">
        <v>1098978.1299999999</v>
      </c>
      <c r="O82" s="15"/>
    </row>
    <row r="83" spans="1:15" ht="12" customHeight="1" x14ac:dyDescent="0.25">
      <c r="A83" s="13" t="s">
        <v>193</v>
      </c>
      <c r="B83" s="13" t="s">
        <v>99</v>
      </c>
      <c r="C83" s="13" t="s">
        <v>194</v>
      </c>
      <c r="D83" s="15"/>
      <c r="E83" s="14">
        <v>5049842.5999999996</v>
      </c>
      <c r="F83" s="14">
        <v>5049842.5999999996</v>
      </c>
      <c r="G83" s="14">
        <v>5049842.5999999996</v>
      </c>
      <c r="H83" s="14">
        <v>5049842.5999999996</v>
      </c>
      <c r="I83" s="15"/>
      <c r="J83" s="15"/>
      <c r="K83" s="15"/>
      <c r="L83" s="15"/>
      <c r="M83" s="14">
        <v>5049842.5999999996</v>
      </c>
      <c r="N83" s="14">
        <v>5049842.5999999996</v>
      </c>
      <c r="O83" s="15"/>
    </row>
    <row r="84" spans="1:15" ht="12" customHeight="1" x14ac:dyDescent="0.25">
      <c r="A84" s="13" t="s">
        <v>633</v>
      </c>
      <c r="B84" s="13" t="s">
        <v>612</v>
      </c>
      <c r="C84" s="13" t="s">
        <v>634</v>
      </c>
      <c r="D84" s="15"/>
      <c r="E84" s="14">
        <v>45723809.210000001</v>
      </c>
      <c r="F84" s="14">
        <v>45723809.210000001</v>
      </c>
      <c r="G84" s="14">
        <v>45723809.210000001</v>
      </c>
      <c r="H84" s="14">
        <v>3048253.92</v>
      </c>
      <c r="I84" s="15"/>
      <c r="J84" s="14">
        <v>1778148.12</v>
      </c>
      <c r="K84" s="15"/>
      <c r="L84" s="15"/>
      <c r="M84" s="14">
        <v>45723809.210000001</v>
      </c>
      <c r="N84" s="14">
        <v>4826402.04</v>
      </c>
      <c r="O84" s="14">
        <v>40897407.170000002</v>
      </c>
    </row>
    <row r="85" spans="1:15" ht="12" customHeight="1" x14ac:dyDescent="0.25">
      <c r="A85" s="13" t="s">
        <v>195</v>
      </c>
      <c r="B85" s="13" t="s">
        <v>107</v>
      </c>
      <c r="C85" s="13" t="s">
        <v>196</v>
      </c>
      <c r="D85" s="15"/>
      <c r="E85" s="14">
        <v>2249757.77</v>
      </c>
      <c r="F85" s="14">
        <v>2249757.77</v>
      </c>
      <c r="G85" s="14">
        <v>2249757.77</v>
      </c>
      <c r="H85" s="14">
        <v>2249757.77</v>
      </c>
      <c r="I85" s="15"/>
      <c r="J85" s="15"/>
      <c r="K85" s="15"/>
      <c r="L85" s="15"/>
      <c r="M85" s="14">
        <v>2249757.77</v>
      </c>
      <c r="N85" s="14">
        <v>2249757.77</v>
      </c>
      <c r="O85" s="15"/>
    </row>
    <row r="86" spans="1:15" ht="12" customHeight="1" x14ac:dyDescent="0.25">
      <c r="A86" s="13" t="s">
        <v>18</v>
      </c>
      <c r="B86" s="13" t="s">
        <v>197</v>
      </c>
      <c r="C86" s="17">
        <v>70000002</v>
      </c>
      <c r="D86" s="15"/>
      <c r="E86" s="14">
        <v>2320332.5299999998</v>
      </c>
      <c r="F86" s="14">
        <v>345623.6</v>
      </c>
      <c r="G86" s="14">
        <v>2320332.5299999998</v>
      </c>
      <c r="H86" s="14">
        <v>2172207.81</v>
      </c>
      <c r="I86" s="15"/>
      <c r="J86" s="14">
        <v>14400.96</v>
      </c>
      <c r="K86" s="15"/>
      <c r="L86" s="15"/>
      <c r="M86" s="14">
        <v>2320332.5299999998</v>
      </c>
      <c r="N86" s="14">
        <v>2186608.77</v>
      </c>
      <c r="O86" s="14">
        <v>133723.76</v>
      </c>
    </row>
    <row r="87" spans="1:15" ht="12" customHeight="1" x14ac:dyDescent="0.25">
      <c r="A87" s="13" t="s">
        <v>28</v>
      </c>
      <c r="B87" s="13" t="s">
        <v>185</v>
      </c>
      <c r="C87" s="13" t="s">
        <v>30</v>
      </c>
      <c r="D87" s="15"/>
      <c r="E87" s="14">
        <v>6066301.2599999998</v>
      </c>
      <c r="F87" s="14">
        <v>1867730.17</v>
      </c>
      <c r="G87" s="14">
        <v>7256157.0700000003</v>
      </c>
      <c r="H87" s="14">
        <v>6455701.1399999997</v>
      </c>
      <c r="I87" s="15"/>
      <c r="J87" s="14">
        <v>77822.080000000002</v>
      </c>
      <c r="K87" s="15"/>
      <c r="L87" s="15"/>
      <c r="M87" s="14">
        <v>7256157.0700000003</v>
      </c>
      <c r="N87" s="14">
        <v>6533523.2199999997</v>
      </c>
      <c r="O87" s="14">
        <v>722633.85</v>
      </c>
    </row>
    <row r="88" spans="1:15" ht="12" customHeight="1" x14ac:dyDescent="0.25">
      <c r="A88" s="13" t="s">
        <v>23</v>
      </c>
      <c r="B88" s="13" t="s">
        <v>198</v>
      </c>
      <c r="C88" s="13" t="s">
        <v>25</v>
      </c>
      <c r="D88" s="15"/>
      <c r="E88" s="14">
        <v>8620137.5399999991</v>
      </c>
      <c r="F88" s="14">
        <v>3014286.02</v>
      </c>
      <c r="G88" s="14">
        <v>8620137.5399999991</v>
      </c>
      <c r="H88" s="14">
        <v>6437378.5599999996</v>
      </c>
      <c r="I88" s="15"/>
      <c r="J88" s="14">
        <v>60632.18</v>
      </c>
      <c r="K88" s="15"/>
      <c r="L88" s="15"/>
      <c r="M88" s="14">
        <v>8620137.5399999991</v>
      </c>
      <c r="N88" s="14">
        <v>6498010.7400000002</v>
      </c>
      <c r="O88" s="14">
        <v>2122126.7999999998</v>
      </c>
    </row>
    <row r="89" spans="1:15" ht="12" customHeight="1" x14ac:dyDescent="0.25">
      <c r="A89" s="13" t="s">
        <v>20</v>
      </c>
      <c r="B89" s="13" t="s">
        <v>198</v>
      </c>
      <c r="C89" s="17">
        <v>70000003</v>
      </c>
      <c r="D89" s="15"/>
      <c r="E89" s="14">
        <v>22228430.030000001</v>
      </c>
      <c r="F89" s="14">
        <v>3856385.95</v>
      </c>
      <c r="G89" s="14">
        <v>22228430.030000001</v>
      </c>
      <c r="H89" s="14">
        <v>19435874.800000001</v>
      </c>
      <c r="I89" s="15"/>
      <c r="J89" s="14">
        <v>77570.990000000005</v>
      </c>
      <c r="K89" s="15"/>
      <c r="L89" s="15"/>
      <c r="M89" s="14">
        <v>22228430.030000001</v>
      </c>
      <c r="N89" s="14">
        <v>19513445.789999999</v>
      </c>
      <c r="O89" s="14">
        <v>2714984.24</v>
      </c>
    </row>
    <row r="90" spans="1:15" ht="12" customHeight="1" x14ac:dyDescent="0.25">
      <c r="A90" s="13" t="s">
        <v>40</v>
      </c>
      <c r="B90" s="13" t="s">
        <v>199</v>
      </c>
      <c r="C90" s="13" t="s">
        <v>42</v>
      </c>
      <c r="D90" s="15"/>
      <c r="E90" s="14">
        <v>4981819.3499999996</v>
      </c>
      <c r="F90" s="14">
        <v>6582141.5599999996</v>
      </c>
      <c r="G90" s="14">
        <v>14642093.539999999</v>
      </c>
      <c r="H90" s="14">
        <v>8489254.9900000002</v>
      </c>
      <c r="I90" s="15"/>
      <c r="J90" s="14">
        <v>182837.27</v>
      </c>
      <c r="K90" s="15"/>
      <c r="L90" s="15"/>
      <c r="M90" s="14">
        <v>14642093.539999999</v>
      </c>
      <c r="N90" s="14">
        <v>8672092.2599999998</v>
      </c>
      <c r="O90" s="14">
        <v>5970001.2800000003</v>
      </c>
    </row>
    <row r="91" spans="1:15" ht="12" customHeight="1" x14ac:dyDescent="0.25">
      <c r="A91" s="13" t="s">
        <v>31</v>
      </c>
      <c r="B91" s="13" t="s">
        <v>185</v>
      </c>
      <c r="C91" s="13" t="s">
        <v>32</v>
      </c>
      <c r="D91" s="15"/>
      <c r="E91" s="14">
        <v>12158274.23</v>
      </c>
      <c r="F91" s="14">
        <v>9393556.7100000009</v>
      </c>
      <c r="G91" s="14">
        <v>18525662.82</v>
      </c>
      <c r="H91" s="14">
        <v>12263292.029999999</v>
      </c>
      <c r="I91" s="15"/>
      <c r="J91" s="14">
        <v>228315.64</v>
      </c>
      <c r="K91" s="15"/>
      <c r="L91" s="15"/>
      <c r="M91" s="14">
        <v>18525662.82</v>
      </c>
      <c r="N91" s="14">
        <v>12491607.67</v>
      </c>
      <c r="O91" s="14">
        <v>6034055.1500000004</v>
      </c>
    </row>
    <row r="92" spans="1:15" ht="12" customHeight="1" x14ac:dyDescent="0.25">
      <c r="A92" s="13" t="s">
        <v>8</v>
      </c>
      <c r="B92" s="13" t="s">
        <v>177</v>
      </c>
      <c r="C92" s="17">
        <v>20000003</v>
      </c>
      <c r="D92" s="15"/>
      <c r="E92" s="14">
        <v>13117111.460000001</v>
      </c>
      <c r="F92" s="14">
        <v>1582227.26</v>
      </c>
      <c r="G92" s="14">
        <v>100481874.45</v>
      </c>
      <c r="H92" s="14">
        <v>12062292.84</v>
      </c>
      <c r="I92" s="15"/>
      <c r="J92" s="14">
        <v>38456.879999999997</v>
      </c>
      <c r="K92" s="15"/>
      <c r="L92" s="15"/>
      <c r="M92" s="14">
        <v>100481874.45</v>
      </c>
      <c r="N92" s="14">
        <v>12100749.720000001</v>
      </c>
      <c r="O92" s="14">
        <v>88381124.730000004</v>
      </c>
    </row>
    <row r="93" spans="1:15" ht="12" customHeight="1" x14ac:dyDescent="0.25">
      <c r="A93" s="13" t="s">
        <v>60</v>
      </c>
      <c r="B93" s="13" t="s">
        <v>107</v>
      </c>
      <c r="C93" s="13" t="s">
        <v>62</v>
      </c>
      <c r="D93" s="15"/>
      <c r="E93" s="14">
        <v>22986457.899999999</v>
      </c>
      <c r="F93" s="14">
        <v>12913454.73</v>
      </c>
      <c r="G93" s="14">
        <v>23378124.57</v>
      </c>
      <c r="H93" s="14">
        <v>14769154.32</v>
      </c>
      <c r="I93" s="15"/>
      <c r="J93" s="14">
        <v>313868.65999999997</v>
      </c>
      <c r="K93" s="15"/>
      <c r="L93" s="15"/>
      <c r="M93" s="14">
        <v>23378124.57</v>
      </c>
      <c r="N93" s="14">
        <v>15083022.98</v>
      </c>
      <c r="O93" s="14">
        <v>8295101.5899999999</v>
      </c>
    </row>
    <row r="94" spans="1:15" ht="12" customHeight="1" x14ac:dyDescent="0.25">
      <c r="A94" s="13" t="s">
        <v>55</v>
      </c>
      <c r="B94" s="13" t="s">
        <v>110</v>
      </c>
      <c r="C94" s="13" t="s">
        <v>57</v>
      </c>
      <c r="D94" s="15"/>
      <c r="E94" s="14">
        <v>26045164.02</v>
      </c>
      <c r="F94" s="14">
        <v>12154409.800000001</v>
      </c>
      <c r="G94" s="14">
        <v>26045164.02</v>
      </c>
      <c r="H94" s="14">
        <v>17492060.780000001</v>
      </c>
      <c r="I94" s="15"/>
      <c r="J94" s="14">
        <v>262595.27</v>
      </c>
      <c r="K94" s="15"/>
      <c r="L94" s="15"/>
      <c r="M94" s="14">
        <v>26045164.02</v>
      </c>
      <c r="N94" s="14">
        <v>17754656.050000001</v>
      </c>
      <c r="O94" s="14">
        <v>8290507.9699999997</v>
      </c>
    </row>
    <row r="95" spans="1:15" ht="12" customHeight="1" x14ac:dyDescent="0.25">
      <c r="A95" s="13" t="s">
        <v>43</v>
      </c>
      <c r="B95" s="13" t="s">
        <v>99</v>
      </c>
      <c r="C95" s="13" t="s">
        <v>44</v>
      </c>
      <c r="D95" s="15"/>
      <c r="E95" s="14">
        <v>4553624.76</v>
      </c>
      <c r="F95" s="14">
        <v>9845433.1799999997</v>
      </c>
      <c r="G95" s="14">
        <v>22304048.649999999</v>
      </c>
      <c r="H95" s="14">
        <v>6126452.54</v>
      </c>
      <c r="I95" s="15"/>
      <c r="J95" s="14">
        <v>196347.69</v>
      </c>
      <c r="K95" s="15"/>
      <c r="L95" s="15"/>
      <c r="M95" s="14">
        <v>22304048.649999999</v>
      </c>
      <c r="N95" s="14">
        <v>6322800.2300000004</v>
      </c>
      <c r="O95" s="14">
        <v>15981248.42</v>
      </c>
    </row>
    <row r="96" spans="1:15" ht="12" customHeight="1" x14ac:dyDescent="0.25">
      <c r="A96" s="13" t="s">
        <v>11</v>
      </c>
      <c r="B96" s="13" t="s">
        <v>113</v>
      </c>
      <c r="C96" s="13" t="s">
        <v>13</v>
      </c>
      <c r="D96" s="15"/>
      <c r="E96" s="14">
        <v>2478322.98</v>
      </c>
      <c r="F96" s="14">
        <v>2642856.9500000002</v>
      </c>
      <c r="G96" s="14">
        <v>15800430.35</v>
      </c>
      <c r="H96" s="14">
        <v>14038526.039999999</v>
      </c>
      <c r="I96" s="15"/>
      <c r="J96" s="14">
        <v>64236.13</v>
      </c>
      <c r="K96" s="15"/>
      <c r="L96" s="15"/>
      <c r="M96" s="14">
        <v>15800430.35</v>
      </c>
      <c r="N96" s="14">
        <v>14102762.17</v>
      </c>
      <c r="O96" s="14">
        <v>1697668.18</v>
      </c>
    </row>
    <row r="97" spans="1:15" ht="12" customHeight="1" x14ac:dyDescent="0.25">
      <c r="A97" s="13" t="s">
        <v>35</v>
      </c>
      <c r="B97" s="13" t="s">
        <v>99</v>
      </c>
      <c r="C97" s="13" t="s">
        <v>37</v>
      </c>
      <c r="D97" s="15"/>
      <c r="E97" s="14">
        <v>53744172.840000004</v>
      </c>
      <c r="F97" s="14">
        <v>13570037.970000001</v>
      </c>
      <c r="G97" s="14">
        <v>55522612.119999997</v>
      </c>
      <c r="H97" s="14">
        <v>46475920.390000001</v>
      </c>
      <c r="I97" s="15"/>
      <c r="J97" s="14">
        <v>329827.33</v>
      </c>
      <c r="K97" s="15"/>
      <c r="L97" s="15"/>
      <c r="M97" s="14">
        <v>55522612.119999997</v>
      </c>
      <c r="N97" s="14">
        <v>46805747.719999999</v>
      </c>
      <c r="O97" s="14">
        <v>8716864.4000000004</v>
      </c>
    </row>
    <row r="98" spans="1:15" ht="12" customHeight="1" x14ac:dyDescent="0.25">
      <c r="A98" s="13" t="s">
        <v>45</v>
      </c>
      <c r="B98" s="13" t="s">
        <v>99</v>
      </c>
      <c r="C98" s="13" t="s">
        <v>46</v>
      </c>
      <c r="D98" s="15"/>
      <c r="E98" s="14">
        <v>7055741.5099999998</v>
      </c>
      <c r="F98" s="14">
        <v>793252.28</v>
      </c>
      <c r="G98" s="14">
        <v>18089629.649999999</v>
      </c>
      <c r="H98" s="14">
        <v>6564680.9100000001</v>
      </c>
      <c r="I98" s="15"/>
      <c r="J98" s="14">
        <v>22034.81</v>
      </c>
      <c r="K98" s="15"/>
      <c r="L98" s="15"/>
      <c r="M98" s="14">
        <v>18089629.649999999</v>
      </c>
      <c r="N98" s="14">
        <v>6586715.7199999997</v>
      </c>
      <c r="O98" s="14">
        <v>11502913.93</v>
      </c>
    </row>
    <row r="99" spans="1:15" ht="12" customHeight="1" x14ac:dyDescent="0.25">
      <c r="A99" s="13" t="s">
        <v>200</v>
      </c>
      <c r="B99" s="13" t="s">
        <v>201</v>
      </c>
      <c r="C99" s="13" t="s">
        <v>202</v>
      </c>
      <c r="D99" s="15"/>
      <c r="E99" s="14">
        <v>274545.31</v>
      </c>
      <c r="F99" s="14">
        <v>274545.31</v>
      </c>
      <c r="G99" s="14">
        <v>56119718.579999998</v>
      </c>
      <c r="H99" s="15"/>
      <c r="I99" s="15"/>
      <c r="J99" s="15"/>
      <c r="K99" s="15"/>
      <c r="L99" s="15"/>
      <c r="M99" s="14">
        <v>56119718.579999998</v>
      </c>
      <c r="N99" s="15"/>
      <c r="O99" s="14">
        <v>56119718.579999998</v>
      </c>
    </row>
    <row r="100" spans="1:15" ht="12" customHeight="1" x14ac:dyDescent="0.25">
      <c r="A100" s="13" t="s">
        <v>203</v>
      </c>
      <c r="B100" s="13" t="s">
        <v>201</v>
      </c>
      <c r="C100" s="13" t="s">
        <v>204</v>
      </c>
      <c r="D100" s="15"/>
      <c r="E100" s="14">
        <v>1083055.58</v>
      </c>
      <c r="F100" s="14">
        <v>1083055.58</v>
      </c>
      <c r="G100" s="14">
        <v>221387040.31</v>
      </c>
      <c r="H100" s="15"/>
      <c r="I100" s="15"/>
      <c r="J100" s="15"/>
      <c r="K100" s="15"/>
      <c r="L100" s="15"/>
      <c r="M100" s="14">
        <v>221387040.31</v>
      </c>
      <c r="N100" s="15"/>
      <c r="O100" s="14">
        <v>221387040.31</v>
      </c>
    </row>
    <row r="101" spans="1:15" ht="12" customHeight="1" x14ac:dyDescent="0.25">
      <c r="A101" s="13" t="s">
        <v>791</v>
      </c>
      <c r="B101" s="13" t="s">
        <v>792</v>
      </c>
      <c r="C101" s="13" t="s">
        <v>793</v>
      </c>
      <c r="D101" s="15"/>
      <c r="E101" s="14">
        <v>24650000</v>
      </c>
      <c r="F101" s="14">
        <v>24650000</v>
      </c>
      <c r="G101" s="14">
        <v>22008928.57</v>
      </c>
      <c r="H101" s="15"/>
      <c r="I101" s="15"/>
      <c r="J101" s="15"/>
      <c r="K101" s="15"/>
      <c r="L101" s="15"/>
      <c r="M101" s="14">
        <v>22008928.57</v>
      </c>
      <c r="N101" s="15"/>
      <c r="O101" s="14">
        <v>22008928.57</v>
      </c>
    </row>
    <row r="102" spans="1:15" ht="12" customHeight="1" x14ac:dyDescent="0.25">
      <c r="A102" s="13" t="s">
        <v>205</v>
      </c>
      <c r="B102" s="13" t="s">
        <v>107</v>
      </c>
      <c r="C102" s="13" t="s">
        <v>206</v>
      </c>
      <c r="D102" s="15"/>
      <c r="E102" s="14">
        <v>7152250</v>
      </c>
      <c r="F102" s="14">
        <v>7152250</v>
      </c>
      <c r="G102" s="14">
        <v>24806895.359999999</v>
      </c>
      <c r="H102" s="15"/>
      <c r="I102" s="15"/>
      <c r="J102" s="15"/>
      <c r="K102" s="15"/>
      <c r="L102" s="15"/>
      <c r="M102" s="14">
        <v>24806895.359999999</v>
      </c>
      <c r="N102" s="15"/>
      <c r="O102" s="14">
        <v>24806895.359999999</v>
      </c>
    </row>
    <row r="103" spans="1:15" ht="12" customHeight="1" x14ac:dyDescent="0.25">
      <c r="A103" s="13" t="s">
        <v>207</v>
      </c>
      <c r="B103" s="13" t="s">
        <v>208</v>
      </c>
      <c r="C103" s="13" t="s">
        <v>209</v>
      </c>
      <c r="D103" s="15"/>
      <c r="E103" s="14">
        <v>1013043.48</v>
      </c>
      <c r="F103" s="14">
        <v>1013043.48</v>
      </c>
      <c r="G103" s="14">
        <v>16841515.780000001</v>
      </c>
      <c r="H103" s="15"/>
      <c r="I103" s="15"/>
      <c r="J103" s="15"/>
      <c r="K103" s="15"/>
      <c r="L103" s="15"/>
      <c r="M103" s="14">
        <v>16841515.780000001</v>
      </c>
      <c r="N103" s="15"/>
      <c r="O103" s="14">
        <v>16841515.780000001</v>
      </c>
    </row>
    <row r="104" spans="1:15" ht="12" customHeight="1" x14ac:dyDescent="0.25">
      <c r="A104" s="13" t="s">
        <v>210</v>
      </c>
      <c r="B104" s="13" t="s">
        <v>197</v>
      </c>
      <c r="C104" s="17">
        <v>70000001</v>
      </c>
      <c r="D104" s="15"/>
      <c r="E104" s="14">
        <v>764632.17</v>
      </c>
      <c r="F104" s="14">
        <v>764632.17</v>
      </c>
      <c r="G104" s="14">
        <v>112857973.63</v>
      </c>
      <c r="H104" s="15"/>
      <c r="I104" s="15"/>
      <c r="J104" s="15"/>
      <c r="K104" s="15"/>
      <c r="L104" s="15"/>
      <c r="M104" s="14">
        <v>112857973.63</v>
      </c>
      <c r="N104" s="15"/>
      <c r="O104" s="14">
        <v>112857973.63</v>
      </c>
    </row>
    <row r="105" spans="1:15" ht="12" customHeight="1" x14ac:dyDescent="0.25">
      <c r="A105" s="13" t="s">
        <v>211</v>
      </c>
      <c r="B105" s="13" t="s">
        <v>185</v>
      </c>
      <c r="C105" s="13" t="s">
        <v>212</v>
      </c>
      <c r="D105" s="15"/>
      <c r="E105" s="14">
        <v>260300</v>
      </c>
      <c r="F105" s="14">
        <v>260300</v>
      </c>
      <c r="G105" s="14">
        <v>209861299.52000001</v>
      </c>
      <c r="H105" s="15"/>
      <c r="I105" s="15"/>
      <c r="J105" s="15"/>
      <c r="K105" s="15"/>
      <c r="L105" s="15"/>
      <c r="M105" s="14">
        <v>209861299.52000001</v>
      </c>
      <c r="N105" s="15"/>
      <c r="O105" s="14">
        <v>209861299.52000001</v>
      </c>
    </row>
    <row r="106" spans="1:15" ht="12" customHeight="1" x14ac:dyDescent="0.25">
      <c r="A106" s="13" t="s">
        <v>214</v>
      </c>
      <c r="B106" s="13" t="s">
        <v>215</v>
      </c>
      <c r="C106" s="13" t="s">
        <v>216</v>
      </c>
      <c r="D106" s="15"/>
      <c r="E106" s="14">
        <v>174599</v>
      </c>
      <c r="F106" s="14">
        <v>174599</v>
      </c>
      <c r="G106" s="14">
        <v>255000</v>
      </c>
      <c r="H106" s="15"/>
      <c r="I106" s="15"/>
      <c r="J106" s="15"/>
      <c r="K106" s="15"/>
      <c r="L106" s="15"/>
      <c r="M106" s="14">
        <v>255000</v>
      </c>
      <c r="N106" s="15"/>
      <c r="O106" s="14">
        <v>255000</v>
      </c>
    </row>
    <row r="107" spans="1:15" ht="12" customHeight="1" x14ac:dyDescent="0.25">
      <c r="A107" s="13" t="s">
        <v>217</v>
      </c>
      <c r="B107" s="13" t="s">
        <v>218</v>
      </c>
      <c r="C107" s="13" t="s">
        <v>219</v>
      </c>
      <c r="D107" s="15"/>
      <c r="E107" s="14">
        <v>2428800</v>
      </c>
      <c r="F107" s="14">
        <v>2428800</v>
      </c>
      <c r="G107" s="14">
        <v>6900000</v>
      </c>
      <c r="H107" s="15"/>
      <c r="I107" s="15"/>
      <c r="J107" s="15"/>
      <c r="K107" s="15"/>
      <c r="L107" s="15"/>
      <c r="M107" s="14">
        <v>6900000</v>
      </c>
      <c r="N107" s="15"/>
      <c r="O107" s="14">
        <v>6900000</v>
      </c>
    </row>
    <row r="108" spans="1:15" ht="12" customHeight="1" x14ac:dyDescent="0.25">
      <c r="A108" s="13" t="s">
        <v>220</v>
      </c>
      <c r="B108" s="13" t="s">
        <v>215</v>
      </c>
      <c r="C108" s="17">
        <v>50000001</v>
      </c>
      <c r="D108" s="15"/>
      <c r="E108" s="14">
        <v>2033153.33</v>
      </c>
      <c r="F108" s="14">
        <v>2033153.33</v>
      </c>
      <c r="G108" s="14">
        <v>140435014.72999999</v>
      </c>
      <c r="H108" s="15"/>
      <c r="I108" s="15"/>
      <c r="J108" s="15"/>
      <c r="K108" s="15"/>
      <c r="L108" s="15"/>
      <c r="M108" s="14">
        <v>140435014.72999999</v>
      </c>
      <c r="N108" s="15"/>
      <c r="O108" s="14">
        <v>140435014.72999999</v>
      </c>
    </row>
    <row r="109" spans="1:15" ht="12" customHeight="1" x14ac:dyDescent="0.25">
      <c r="A109" s="13" t="s">
        <v>221</v>
      </c>
      <c r="B109" s="13" t="s">
        <v>215</v>
      </c>
      <c r="C109" s="17">
        <v>20000001</v>
      </c>
      <c r="D109" s="15"/>
      <c r="E109" s="14">
        <v>1508858</v>
      </c>
      <c r="F109" s="14">
        <v>1508858</v>
      </c>
      <c r="G109" s="14">
        <v>895683762.40999997</v>
      </c>
      <c r="H109" s="15"/>
      <c r="I109" s="15"/>
      <c r="J109" s="15"/>
      <c r="K109" s="15"/>
      <c r="L109" s="15"/>
      <c r="M109" s="14">
        <v>895683762.40999997</v>
      </c>
      <c r="N109" s="15"/>
      <c r="O109" s="14">
        <v>895683762.40999997</v>
      </c>
    </row>
    <row r="110" spans="1:15" ht="12" customHeight="1" x14ac:dyDescent="0.25">
      <c r="A110" s="13" t="s">
        <v>222</v>
      </c>
      <c r="B110" s="13" t="s">
        <v>198</v>
      </c>
      <c r="C110" s="13" t="s">
        <v>223</v>
      </c>
      <c r="D110" s="15"/>
      <c r="E110" s="14">
        <v>3978808</v>
      </c>
      <c r="F110" s="14">
        <v>3978808</v>
      </c>
      <c r="G110" s="14">
        <v>841313059.48000002</v>
      </c>
      <c r="H110" s="15"/>
      <c r="I110" s="15"/>
      <c r="J110" s="15"/>
      <c r="K110" s="15"/>
      <c r="L110" s="15"/>
      <c r="M110" s="14">
        <v>841313059.48000002</v>
      </c>
      <c r="N110" s="15"/>
      <c r="O110" s="14">
        <v>841313059.48000002</v>
      </c>
    </row>
    <row r="111" spans="1:15" ht="12" customHeight="1" x14ac:dyDescent="0.25">
      <c r="A111" s="13" t="s">
        <v>224</v>
      </c>
      <c r="B111" s="13" t="s">
        <v>225</v>
      </c>
      <c r="C111" s="13" t="s">
        <v>226</v>
      </c>
      <c r="D111" s="15"/>
      <c r="E111" s="14">
        <v>574151.31000000006</v>
      </c>
      <c r="F111" s="14">
        <v>574151.31000000006</v>
      </c>
      <c r="G111" s="14">
        <v>51515645.630000003</v>
      </c>
      <c r="H111" s="15"/>
      <c r="I111" s="15"/>
      <c r="J111" s="15"/>
      <c r="K111" s="15"/>
      <c r="L111" s="15"/>
      <c r="M111" s="14">
        <v>51515645.630000003</v>
      </c>
      <c r="N111" s="15"/>
      <c r="O111" s="14">
        <v>51515645.630000003</v>
      </c>
    </row>
    <row r="112" spans="1:15" ht="12" customHeight="1" x14ac:dyDescent="0.25">
      <c r="A112" s="13" t="s">
        <v>227</v>
      </c>
      <c r="B112" s="13" t="s">
        <v>225</v>
      </c>
      <c r="C112" s="13" t="s">
        <v>228</v>
      </c>
      <c r="D112" s="15"/>
      <c r="E112" s="14">
        <v>574151.31000000006</v>
      </c>
      <c r="F112" s="14">
        <v>574151.31000000006</v>
      </c>
      <c r="G112" s="14">
        <v>51515645.609999999</v>
      </c>
      <c r="H112" s="15"/>
      <c r="I112" s="15"/>
      <c r="J112" s="15"/>
      <c r="K112" s="15"/>
      <c r="L112" s="15"/>
      <c r="M112" s="14">
        <v>51515645.609999999</v>
      </c>
      <c r="N112" s="15"/>
      <c r="O112" s="14">
        <v>51515645.609999999</v>
      </c>
    </row>
    <row r="113" spans="1:15" ht="12" customHeight="1" x14ac:dyDescent="0.25">
      <c r="A113" s="13" t="s">
        <v>229</v>
      </c>
      <c r="B113" s="13" t="s">
        <v>225</v>
      </c>
      <c r="C113" s="13" t="s">
        <v>230</v>
      </c>
      <c r="D113" s="15"/>
      <c r="E113" s="14">
        <v>574151.32999999996</v>
      </c>
      <c r="F113" s="14">
        <v>574151.32999999996</v>
      </c>
      <c r="G113" s="14">
        <v>51515645.609999999</v>
      </c>
      <c r="H113" s="15"/>
      <c r="I113" s="15"/>
      <c r="J113" s="15"/>
      <c r="K113" s="15"/>
      <c r="L113" s="15"/>
      <c r="M113" s="14">
        <v>51515645.609999999</v>
      </c>
      <c r="N113" s="15"/>
      <c r="O113" s="14">
        <v>51515645.609999999</v>
      </c>
    </row>
    <row r="114" spans="1:15" ht="12" customHeight="1" x14ac:dyDescent="0.25">
      <c r="A114" s="13" t="s">
        <v>231</v>
      </c>
      <c r="B114" s="13" t="s">
        <v>232</v>
      </c>
      <c r="C114" s="13" t="s">
        <v>233</v>
      </c>
      <c r="D114" s="15"/>
      <c r="E114" s="14">
        <v>13284.72</v>
      </c>
      <c r="F114" s="14">
        <v>13284.72</v>
      </c>
      <c r="G114" s="14">
        <v>13284.72</v>
      </c>
      <c r="H114" s="14">
        <v>13284.72</v>
      </c>
      <c r="I114" s="15"/>
      <c r="J114" s="15"/>
      <c r="K114" s="15"/>
      <c r="L114" s="15"/>
      <c r="M114" s="14">
        <v>13284.72</v>
      </c>
      <c r="N114" s="14">
        <v>13284.72</v>
      </c>
      <c r="O114" s="15"/>
    </row>
    <row r="115" spans="1:15" ht="12" customHeight="1" x14ac:dyDescent="0.25">
      <c r="A115" s="13" t="s">
        <v>234</v>
      </c>
      <c r="B115" s="13" t="s">
        <v>235</v>
      </c>
      <c r="C115" s="13" t="s">
        <v>236</v>
      </c>
      <c r="D115" s="15"/>
      <c r="E115" s="14">
        <v>500000</v>
      </c>
      <c r="F115" s="14">
        <v>500000</v>
      </c>
      <c r="G115" s="14">
        <v>4000000</v>
      </c>
      <c r="H115" s="15"/>
      <c r="I115" s="15"/>
      <c r="J115" s="15"/>
      <c r="K115" s="15"/>
      <c r="L115" s="15"/>
      <c r="M115" s="14">
        <v>4000000</v>
      </c>
      <c r="N115" s="15"/>
      <c r="O115" s="14">
        <v>4000000</v>
      </c>
    </row>
    <row r="116" spans="1:15" ht="12" customHeight="1" x14ac:dyDescent="0.25">
      <c r="A116" s="13" t="s">
        <v>237</v>
      </c>
      <c r="B116" s="13" t="s">
        <v>238</v>
      </c>
      <c r="C116" s="13" t="s">
        <v>239</v>
      </c>
      <c r="D116" s="15"/>
      <c r="E116" s="14">
        <v>1000000</v>
      </c>
      <c r="F116" s="14">
        <v>1000000</v>
      </c>
      <c r="G116" s="14">
        <v>6330000</v>
      </c>
      <c r="H116" s="15"/>
      <c r="I116" s="15"/>
      <c r="J116" s="15"/>
      <c r="K116" s="15"/>
      <c r="L116" s="15"/>
      <c r="M116" s="14">
        <v>6330000</v>
      </c>
      <c r="N116" s="15"/>
      <c r="O116" s="14">
        <v>6330000</v>
      </c>
    </row>
    <row r="117" spans="1:15" ht="12" customHeight="1" x14ac:dyDescent="0.25">
      <c r="A117" s="13" t="s">
        <v>240</v>
      </c>
      <c r="B117" s="13" t="s">
        <v>238</v>
      </c>
      <c r="C117" s="13" t="s">
        <v>241</v>
      </c>
      <c r="D117" s="15"/>
      <c r="E117" s="14">
        <v>1500000</v>
      </c>
      <c r="F117" s="14">
        <v>1500000</v>
      </c>
      <c r="G117" s="14">
        <v>8811000</v>
      </c>
      <c r="H117" s="15"/>
      <c r="I117" s="15"/>
      <c r="J117" s="15"/>
      <c r="K117" s="15"/>
      <c r="L117" s="15"/>
      <c r="M117" s="14">
        <v>8811000</v>
      </c>
      <c r="N117" s="15"/>
      <c r="O117" s="14">
        <v>8811000</v>
      </c>
    </row>
    <row r="118" spans="1:15" ht="12" customHeight="1" x14ac:dyDescent="0.25">
      <c r="A118" s="13" t="s">
        <v>795</v>
      </c>
      <c r="B118" s="13" t="s">
        <v>796</v>
      </c>
      <c r="C118" s="13" t="s">
        <v>797</v>
      </c>
      <c r="D118" s="15"/>
      <c r="E118" s="14">
        <v>5000000</v>
      </c>
      <c r="F118" s="14">
        <v>5000000</v>
      </c>
      <c r="G118" s="14">
        <v>4464285.71</v>
      </c>
      <c r="H118" s="15"/>
      <c r="I118" s="15"/>
      <c r="J118" s="15"/>
      <c r="K118" s="15"/>
      <c r="L118" s="15"/>
      <c r="M118" s="14">
        <v>4464285.71</v>
      </c>
      <c r="N118" s="15"/>
      <c r="O118" s="14">
        <v>4464285.71</v>
      </c>
    </row>
    <row r="119" spans="1:15" ht="12" customHeight="1" x14ac:dyDescent="0.25">
      <c r="A119" s="13" t="s">
        <v>242</v>
      </c>
      <c r="B119" s="13" t="s">
        <v>243</v>
      </c>
      <c r="C119" s="13" t="s">
        <v>244</v>
      </c>
      <c r="D119" s="15"/>
      <c r="E119" s="14">
        <v>12000000</v>
      </c>
      <c r="F119" s="14">
        <v>12000000</v>
      </c>
      <c r="G119" s="14">
        <v>10400000</v>
      </c>
      <c r="H119" s="15"/>
      <c r="I119" s="15"/>
      <c r="J119" s="15"/>
      <c r="K119" s="15"/>
      <c r="L119" s="15"/>
      <c r="M119" s="14">
        <v>10400000</v>
      </c>
      <c r="N119" s="15"/>
      <c r="O119" s="14">
        <v>10400000</v>
      </c>
    </row>
    <row r="120" spans="1:15" ht="12" customHeight="1" x14ac:dyDescent="0.25">
      <c r="A120" s="13" t="s">
        <v>787</v>
      </c>
      <c r="B120" s="13" t="s">
        <v>788</v>
      </c>
      <c r="C120" s="13" t="s">
        <v>789</v>
      </c>
      <c r="D120" s="15"/>
      <c r="E120" s="14">
        <v>40000000</v>
      </c>
      <c r="F120" s="14">
        <v>40000000</v>
      </c>
      <c r="G120" s="14">
        <v>40000000</v>
      </c>
      <c r="H120" s="15"/>
      <c r="I120" s="15"/>
      <c r="J120" s="15"/>
      <c r="K120" s="15"/>
      <c r="L120" s="15"/>
      <c r="M120" s="14">
        <v>40000000</v>
      </c>
      <c r="N120" s="15"/>
      <c r="O120" s="14">
        <v>40000000</v>
      </c>
    </row>
    <row r="121" spans="1:15" ht="12" customHeight="1" x14ac:dyDescent="0.25">
      <c r="A121" s="13" t="s">
        <v>245</v>
      </c>
      <c r="B121" s="13" t="s">
        <v>243</v>
      </c>
      <c r="C121" s="13" t="s">
        <v>246</v>
      </c>
      <c r="D121" s="15"/>
      <c r="E121" s="14">
        <v>13200000</v>
      </c>
      <c r="F121" s="14">
        <v>13200000</v>
      </c>
      <c r="G121" s="14">
        <v>5600000</v>
      </c>
      <c r="H121" s="15"/>
      <c r="I121" s="15"/>
      <c r="J121" s="15"/>
      <c r="K121" s="15"/>
      <c r="L121" s="15"/>
      <c r="M121" s="14">
        <v>5600000</v>
      </c>
      <c r="N121" s="15"/>
      <c r="O121" s="14">
        <v>5600000</v>
      </c>
    </row>
    <row r="122" spans="1:15" ht="12" customHeight="1" x14ac:dyDescent="0.25">
      <c r="A122" s="13" t="s">
        <v>771</v>
      </c>
      <c r="B122" s="13" t="s">
        <v>750</v>
      </c>
      <c r="C122" s="13" t="s">
        <v>772</v>
      </c>
      <c r="D122" s="15"/>
      <c r="E122" s="14">
        <v>85714.29</v>
      </c>
      <c r="F122" s="14">
        <v>85714.29</v>
      </c>
      <c r="G122" s="14">
        <v>85714.29</v>
      </c>
      <c r="H122" s="14">
        <v>71428.7</v>
      </c>
      <c r="I122" s="15"/>
      <c r="J122" s="14">
        <v>7142.87</v>
      </c>
      <c r="K122" s="15"/>
      <c r="L122" s="15"/>
      <c r="M122" s="14">
        <v>85714.29</v>
      </c>
      <c r="N122" s="14">
        <v>78571.570000000007</v>
      </c>
      <c r="O122" s="14">
        <v>7142.72</v>
      </c>
    </row>
    <row r="123" spans="1:15" ht="12" customHeight="1" x14ac:dyDescent="0.25">
      <c r="A123" s="13" t="s">
        <v>247</v>
      </c>
      <c r="B123" s="13" t="s">
        <v>248</v>
      </c>
      <c r="C123" s="13" t="s">
        <v>249</v>
      </c>
      <c r="D123" s="15"/>
      <c r="E123" s="14">
        <v>3123000</v>
      </c>
      <c r="F123" s="14">
        <v>3123000</v>
      </c>
      <c r="G123" s="14">
        <v>3123000</v>
      </c>
      <c r="H123" s="15"/>
      <c r="I123" s="15"/>
      <c r="J123" s="15"/>
      <c r="K123" s="15"/>
      <c r="L123" s="15"/>
      <c r="M123" s="14">
        <v>3123000</v>
      </c>
      <c r="N123" s="15"/>
      <c r="O123" s="14">
        <v>3123000</v>
      </c>
    </row>
    <row r="124" spans="1:15" ht="12" customHeight="1" x14ac:dyDescent="0.25">
      <c r="A124" s="13" t="s">
        <v>773</v>
      </c>
      <c r="B124" s="13" t="s">
        <v>750</v>
      </c>
      <c r="C124" s="13" t="s">
        <v>774</v>
      </c>
      <c r="D124" s="15"/>
      <c r="E124" s="14">
        <v>85781.25</v>
      </c>
      <c r="F124" s="14">
        <v>85781.25</v>
      </c>
      <c r="G124" s="14">
        <v>85781.25</v>
      </c>
      <c r="H124" s="14">
        <v>71484.7</v>
      </c>
      <c r="I124" s="15"/>
      <c r="J124" s="14">
        <v>7148.47</v>
      </c>
      <c r="K124" s="15"/>
      <c r="L124" s="15"/>
      <c r="M124" s="14">
        <v>85781.25</v>
      </c>
      <c r="N124" s="14">
        <v>78633.17</v>
      </c>
      <c r="O124" s="14">
        <v>7148.08</v>
      </c>
    </row>
    <row r="125" spans="1:15" ht="12" customHeight="1" x14ac:dyDescent="0.25">
      <c r="A125" s="13" t="s">
        <v>250</v>
      </c>
      <c r="B125" s="13" t="s">
        <v>110</v>
      </c>
      <c r="C125" s="13" t="s">
        <v>251</v>
      </c>
      <c r="D125" s="15"/>
      <c r="E125" s="14">
        <v>1757459.14</v>
      </c>
      <c r="F125" s="14">
        <v>1757459.14</v>
      </c>
      <c r="G125" s="14">
        <v>1757459.14</v>
      </c>
      <c r="H125" s="14">
        <v>1757459.14</v>
      </c>
      <c r="I125" s="15"/>
      <c r="J125" s="15"/>
      <c r="K125" s="15"/>
      <c r="L125" s="15"/>
      <c r="M125" s="14">
        <v>1757459.14</v>
      </c>
      <c r="N125" s="14">
        <v>1757459.14</v>
      </c>
      <c r="O125" s="15"/>
    </row>
    <row r="126" spans="1:15" ht="12" customHeight="1" x14ac:dyDescent="0.25">
      <c r="A126" s="13" t="s">
        <v>252</v>
      </c>
      <c r="B126" s="13" t="s">
        <v>253</v>
      </c>
      <c r="C126" s="13" t="s">
        <v>254</v>
      </c>
      <c r="D126" s="15"/>
      <c r="E126" s="14">
        <v>11379.31</v>
      </c>
      <c r="F126" s="14">
        <v>11379.31</v>
      </c>
      <c r="G126" s="14">
        <v>11379.31</v>
      </c>
      <c r="H126" s="14">
        <v>11379.31</v>
      </c>
      <c r="I126" s="15"/>
      <c r="J126" s="15"/>
      <c r="K126" s="15"/>
      <c r="L126" s="15"/>
      <c r="M126" s="14">
        <v>11379.31</v>
      </c>
      <c r="N126" s="14">
        <v>11379.31</v>
      </c>
      <c r="O126" s="15"/>
    </row>
    <row r="127" spans="1:15" ht="12" customHeight="1" x14ac:dyDescent="0.25">
      <c r="A127" s="13" t="s">
        <v>255</v>
      </c>
      <c r="B127" s="13" t="s">
        <v>256</v>
      </c>
      <c r="C127" s="13" t="s">
        <v>257</v>
      </c>
      <c r="D127" s="15"/>
      <c r="E127" s="14">
        <v>27152.18</v>
      </c>
      <c r="F127" s="14">
        <v>27152.18</v>
      </c>
      <c r="G127" s="14">
        <v>27152.18</v>
      </c>
      <c r="H127" s="14">
        <v>27152.18</v>
      </c>
      <c r="I127" s="15"/>
      <c r="J127" s="15"/>
      <c r="K127" s="15"/>
      <c r="L127" s="15"/>
      <c r="M127" s="14">
        <v>27152.18</v>
      </c>
      <c r="N127" s="14">
        <v>27152.18</v>
      </c>
      <c r="O127" s="15"/>
    </row>
    <row r="128" spans="1:15" ht="12" customHeight="1" x14ac:dyDescent="0.25">
      <c r="A128" s="13" t="s">
        <v>258</v>
      </c>
      <c r="B128" s="13" t="s">
        <v>259</v>
      </c>
      <c r="C128" s="13" t="s">
        <v>260</v>
      </c>
      <c r="D128" s="15"/>
      <c r="E128" s="14">
        <v>29304.34</v>
      </c>
      <c r="F128" s="14">
        <v>29304.34</v>
      </c>
      <c r="G128" s="14">
        <v>29304.34</v>
      </c>
      <c r="H128" s="14">
        <v>29304.34</v>
      </c>
      <c r="I128" s="15"/>
      <c r="J128" s="15"/>
      <c r="K128" s="15"/>
      <c r="L128" s="15"/>
      <c r="M128" s="14">
        <v>29304.34</v>
      </c>
      <c r="N128" s="14">
        <v>29304.34</v>
      </c>
      <c r="O128" s="15"/>
    </row>
    <row r="129" spans="1:15" ht="12" customHeight="1" x14ac:dyDescent="0.25">
      <c r="A129" s="13" t="s">
        <v>261</v>
      </c>
      <c r="B129" s="13" t="s">
        <v>262</v>
      </c>
      <c r="C129" s="13" t="s">
        <v>263</v>
      </c>
      <c r="D129" s="15"/>
      <c r="E129" s="14">
        <v>16500</v>
      </c>
      <c r="F129" s="14">
        <v>16500</v>
      </c>
      <c r="G129" s="14">
        <v>16500</v>
      </c>
      <c r="H129" s="14">
        <v>16500</v>
      </c>
      <c r="I129" s="15"/>
      <c r="J129" s="15"/>
      <c r="K129" s="15"/>
      <c r="L129" s="15"/>
      <c r="M129" s="14">
        <v>16500</v>
      </c>
      <c r="N129" s="14">
        <v>16500</v>
      </c>
      <c r="O129" s="15"/>
    </row>
    <row r="130" spans="1:15" ht="12" customHeight="1" x14ac:dyDescent="0.25">
      <c r="A130" s="13" t="s">
        <v>635</v>
      </c>
      <c r="B130" s="13" t="s">
        <v>806</v>
      </c>
      <c r="C130" s="13" t="s">
        <v>808</v>
      </c>
      <c r="D130" s="15"/>
      <c r="E130" s="14">
        <v>87300</v>
      </c>
      <c r="F130" s="14">
        <v>87300</v>
      </c>
      <c r="G130" s="14">
        <v>87300</v>
      </c>
      <c r="H130" s="14">
        <v>17460</v>
      </c>
      <c r="I130" s="15"/>
      <c r="J130" s="14">
        <v>10185</v>
      </c>
      <c r="K130" s="15"/>
      <c r="L130" s="15"/>
      <c r="M130" s="14">
        <v>87300</v>
      </c>
      <c r="N130" s="14">
        <v>27645</v>
      </c>
      <c r="O130" s="14">
        <v>59655</v>
      </c>
    </row>
    <row r="131" spans="1:15" ht="12" customHeight="1" x14ac:dyDescent="0.25">
      <c r="A131" s="13" t="s">
        <v>635</v>
      </c>
      <c r="B131" s="13" t="s">
        <v>806</v>
      </c>
      <c r="C131" s="13" t="s">
        <v>809</v>
      </c>
      <c r="D131" s="15"/>
      <c r="E131" s="14">
        <v>87300</v>
      </c>
      <c r="F131" s="14">
        <v>87300</v>
      </c>
      <c r="G131" s="14">
        <v>87300</v>
      </c>
      <c r="H131" s="14">
        <v>17460</v>
      </c>
      <c r="I131" s="15"/>
      <c r="J131" s="14">
        <v>10185</v>
      </c>
      <c r="K131" s="15"/>
      <c r="L131" s="15"/>
      <c r="M131" s="14">
        <v>87300</v>
      </c>
      <c r="N131" s="14">
        <v>27645</v>
      </c>
      <c r="O131" s="14">
        <v>59655</v>
      </c>
    </row>
    <row r="132" spans="1:15" ht="12" customHeight="1" x14ac:dyDescent="0.25">
      <c r="A132" s="13" t="s">
        <v>636</v>
      </c>
      <c r="B132" s="13" t="s">
        <v>612</v>
      </c>
      <c r="C132" s="13" t="s">
        <v>637</v>
      </c>
      <c r="D132" s="15"/>
      <c r="E132" s="14">
        <v>284114</v>
      </c>
      <c r="F132" s="14">
        <v>284114</v>
      </c>
      <c r="G132" s="14">
        <v>284114</v>
      </c>
      <c r="H132" s="14">
        <v>56822.76</v>
      </c>
      <c r="I132" s="15"/>
      <c r="J132" s="14">
        <v>33146.61</v>
      </c>
      <c r="K132" s="15"/>
      <c r="L132" s="15"/>
      <c r="M132" s="14">
        <v>284114</v>
      </c>
      <c r="N132" s="14">
        <v>89969.37</v>
      </c>
      <c r="O132" s="14">
        <v>194144.63</v>
      </c>
    </row>
    <row r="133" spans="1:15" ht="12" customHeight="1" x14ac:dyDescent="0.25">
      <c r="A133" s="13" t="s">
        <v>737</v>
      </c>
      <c r="B133" s="13" t="s">
        <v>738</v>
      </c>
      <c r="C133" s="13" t="s">
        <v>739</v>
      </c>
      <c r="D133" s="15"/>
      <c r="E133" s="14">
        <v>1175000</v>
      </c>
      <c r="F133" s="14">
        <v>1175000</v>
      </c>
      <c r="G133" s="14">
        <v>5875000</v>
      </c>
      <c r="H133" s="14">
        <v>522222.24</v>
      </c>
      <c r="I133" s="15"/>
      <c r="J133" s="14">
        <v>228472.23</v>
      </c>
      <c r="K133" s="15"/>
      <c r="L133" s="15"/>
      <c r="M133" s="14">
        <v>5875000</v>
      </c>
      <c r="N133" s="14">
        <v>750694.47</v>
      </c>
      <c r="O133" s="14">
        <v>5124305.53</v>
      </c>
    </row>
    <row r="134" spans="1:15" ht="12" customHeight="1" x14ac:dyDescent="0.25">
      <c r="A134" s="13" t="s">
        <v>638</v>
      </c>
      <c r="B134" s="13" t="s">
        <v>612</v>
      </c>
      <c r="C134" s="13" t="s">
        <v>639</v>
      </c>
      <c r="D134" s="15"/>
      <c r="E134" s="14">
        <v>51084</v>
      </c>
      <c r="F134" s="14">
        <v>51084</v>
      </c>
      <c r="G134" s="14">
        <v>51084</v>
      </c>
      <c r="H134" s="14">
        <v>7297.68</v>
      </c>
      <c r="I134" s="15"/>
      <c r="J134" s="14">
        <v>4256.9799999999996</v>
      </c>
      <c r="K134" s="15"/>
      <c r="L134" s="15"/>
      <c r="M134" s="14">
        <v>51084</v>
      </c>
      <c r="N134" s="14">
        <v>11554.66</v>
      </c>
      <c r="O134" s="14">
        <v>39529.339999999997</v>
      </c>
    </row>
    <row r="135" spans="1:15" ht="12" customHeight="1" x14ac:dyDescent="0.25">
      <c r="A135" s="13" t="s">
        <v>638</v>
      </c>
      <c r="B135" s="13" t="s">
        <v>612</v>
      </c>
      <c r="C135" s="13" t="s">
        <v>640</v>
      </c>
      <c r="D135" s="15"/>
      <c r="E135" s="14">
        <v>51084</v>
      </c>
      <c r="F135" s="14">
        <v>51084</v>
      </c>
      <c r="G135" s="14">
        <v>51084</v>
      </c>
      <c r="H135" s="14">
        <v>7297.68</v>
      </c>
      <c r="I135" s="15"/>
      <c r="J135" s="14">
        <v>4256.9799999999996</v>
      </c>
      <c r="K135" s="15"/>
      <c r="L135" s="15"/>
      <c r="M135" s="14">
        <v>51084</v>
      </c>
      <c r="N135" s="14">
        <v>11554.66</v>
      </c>
      <c r="O135" s="14">
        <v>39529.339999999997</v>
      </c>
    </row>
    <row r="136" spans="1:15" ht="12" customHeight="1" x14ac:dyDescent="0.25">
      <c r="A136" s="13" t="s">
        <v>638</v>
      </c>
      <c r="B136" s="13" t="s">
        <v>612</v>
      </c>
      <c r="C136" s="13" t="s">
        <v>641</v>
      </c>
      <c r="D136" s="15"/>
      <c r="E136" s="14">
        <v>51084</v>
      </c>
      <c r="F136" s="14">
        <v>51084</v>
      </c>
      <c r="G136" s="14">
        <v>51084</v>
      </c>
      <c r="H136" s="14">
        <v>7297.68</v>
      </c>
      <c r="I136" s="15"/>
      <c r="J136" s="14">
        <v>4256.9799999999996</v>
      </c>
      <c r="K136" s="15"/>
      <c r="L136" s="15"/>
      <c r="M136" s="14">
        <v>51084</v>
      </c>
      <c r="N136" s="14">
        <v>11554.66</v>
      </c>
      <c r="O136" s="14">
        <v>39529.339999999997</v>
      </c>
    </row>
    <row r="137" spans="1:15" ht="12" customHeight="1" x14ac:dyDescent="0.25">
      <c r="A137" s="13" t="s">
        <v>638</v>
      </c>
      <c r="B137" s="13" t="s">
        <v>612</v>
      </c>
      <c r="C137" s="13" t="s">
        <v>642</v>
      </c>
      <c r="D137" s="15"/>
      <c r="E137" s="14">
        <v>51084</v>
      </c>
      <c r="F137" s="14">
        <v>51084</v>
      </c>
      <c r="G137" s="14">
        <v>51084</v>
      </c>
      <c r="H137" s="14">
        <v>7297.68</v>
      </c>
      <c r="I137" s="15"/>
      <c r="J137" s="14">
        <v>4256.9799999999996</v>
      </c>
      <c r="K137" s="15"/>
      <c r="L137" s="15"/>
      <c r="M137" s="14">
        <v>51084</v>
      </c>
      <c r="N137" s="14">
        <v>11554.66</v>
      </c>
      <c r="O137" s="14">
        <v>39529.339999999997</v>
      </c>
    </row>
    <row r="138" spans="1:15" ht="12" customHeight="1" x14ac:dyDescent="0.25">
      <c r="A138" s="13" t="s">
        <v>638</v>
      </c>
      <c r="B138" s="13" t="s">
        <v>612</v>
      </c>
      <c r="C138" s="13" t="s">
        <v>643</v>
      </c>
      <c r="D138" s="15"/>
      <c r="E138" s="14">
        <v>51084</v>
      </c>
      <c r="F138" s="14">
        <v>51084</v>
      </c>
      <c r="G138" s="14">
        <v>51084</v>
      </c>
      <c r="H138" s="14">
        <v>7297.68</v>
      </c>
      <c r="I138" s="15"/>
      <c r="J138" s="14">
        <v>4256.9799999999996</v>
      </c>
      <c r="K138" s="15"/>
      <c r="L138" s="15"/>
      <c r="M138" s="14">
        <v>51084</v>
      </c>
      <c r="N138" s="14">
        <v>11554.66</v>
      </c>
      <c r="O138" s="14">
        <v>39529.339999999997</v>
      </c>
    </row>
    <row r="139" spans="1:15" ht="12" customHeight="1" x14ac:dyDescent="0.25">
      <c r="A139" s="13" t="s">
        <v>638</v>
      </c>
      <c r="B139" s="13" t="s">
        <v>612</v>
      </c>
      <c r="C139" s="13" t="s">
        <v>644</v>
      </c>
      <c r="D139" s="15"/>
      <c r="E139" s="14">
        <v>51084</v>
      </c>
      <c r="F139" s="14">
        <v>51084</v>
      </c>
      <c r="G139" s="14">
        <v>51084</v>
      </c>
      <c r="H139" s="14">
        <v>7297.68</v>
      </c>
      <c r="I139" s="15"/>
      <c r="J139" s="14">
        <v>4256.9799999999996</v>
      </c>
      <c r="K139" s="15"/>
      <c r="L139" s="15"/>
      <c r="M139" s="14">
        <v>51084</v>
      </c>
      <c r="N139" s="14">
        <v>11554.66</v>
      </c>
      <c r="O139" s="14">
        <v>39529.339999999997</v>
      </c>
    </row>
    <row r="140" spans="1:15" ht="12" customHeight="1" x14ac:dyDescent="0.25">
      <c r="A140" s="13" t="s">
        <v>264</v>
      </c>
      <c r="B140" s="13" t="s">
        <v>265</v>
      </c>
      <c r="C140" s="13" t="s">
        <v>266</v>
      </c>
      <c r="D140" s="15"/>
      <c r="E140" s="14">
        <v>24496</v>
      </c>
      <c r="F140" s="14">
        <v>107131.58</v>
      </c>
      <c r="G140" s="14">
        <v>107131.58</v>
      </c>
      <c r="H140" s="14">
        <v>107131.58</v>
      </c>
      <c r="I140" s="15"/>
      <c r="J140" s="15"/>
      <c r="K140" s="15"/>
      <c r="L140" s="15"/>
      <c r="M140" s="14">
        <v>107131.58</v>
      </c>
      <c r="N140" s="14">
        <v>107131.58</v>
      </c>
      <c r="O140" s="15"/>
    </row>
    <row r="141" spans="1:15" ht="12" customHeight="1" x14ac:dyDescent="0.25">
      <c r="A141" s="13" t="s">
        <v>267</v>
      </c>
      <c r="B141" s="13" t="s">
        <v>110</v>
      </c>
      <c r="C141" s="13" t="s">
        <v>268</v>
      </c>
      <c r="D141" s="15"/>
      <c r="E141" s="14">
        <v>85156.82</v>
      </c>
      <c r="F141" s="14">
        <v>85156.82</v>
      </c>
      <c r="G141" s="14">
        <v>85156.82</v>
      </c>
      <c r="H141" s="14">
        <v>85156.82</v>
      </c>
      <c r="I141" s="15"/>
      <c r="J141" s="15"/>
      <c r="K141" s="15"/>
      <c r="L141" s="15"/>
      <c r="M141" s="14">
        <v>85156.82</v>
      </c>
      <c r="N141" s="14">
        <v>85156.82</v>
      </c>
      <c r="O141" s="15"/>
    </row>
    <row r="142" spans="1:15" ht="12" customHeight="1" x14ac:dyDescent="0.25">
      <c r="A142" s="13" t="s">
        <v>269</v>
      </c>
      <c r="B142" s="13" t="s">
        <v>110</v>
      </c>
      <c r="C142" s="13" t="s">
        <v>270</v>
      </c>
      <c r="D142" s="15"/>
      <c r="E142" s="14">
        <v>85156.82</v>
      </c>
      <c r="F142" s="14">
        <v>85156.82</v>
      </c>
      <c r="G142" s="14">
        <v>85156.82</v>
      </c>
      <c r="H142" s="14">
        <v>85156.82</v>
      </c>
      <c r="I142" s="15"/>
      <c r="J142" s="15"/>
      <c r="K142" s="15"/>
      <c r="L142" s="15"/>
      <c r="M142" s="14">
        <v>85156.82</v>
      </c>
      <c r="N142" s="14">
        <v>85156.82</v>
      </c>
      <c r="O142" s="15"/>
    </row>
    <row r="143" spans="1:15" ht="12" customHeight="1" x14ac:dyDescent="0.25">
      <c r="A143" s="13" t="s">
        <v>740</v>
      </c>
      <c r="B143" s="13" t="s">
        <v>741</v>
      </c>
      <c r="C143" s="13" t="s">
        <v>742</v>
      </c>
      <c r="D143" s="15"/>
      <c r="E143" s="14">
        <v>62741.43</v>
      </c>
      <c r="F143" s="14">
        <v>62741.43</v>
      </c>
      <c r="G143" s="14">
        <v>62741.43</v>
      </c>
      <c r="H143" s="14">
        <v>48798.96</v>
      </c>
      <c r="I143" s="15"/>
      <c r="J143" s="14">
        <v>12199.74</v>
      </c>
      <c r="K143" s="15"/>
      <c r="L143" s="15"/>
      <c r="M143" s="14">
        <v>62741.43</v>
      </c>
      <c r="N143" s="14">
        <v>60998.7</v>
      </c>
      <c r="O143" s="14">
        <v>1742.73</v>
      </c>
    </row>
    <row r="144" spans="1:15" ht="12" customHeight="1" x14ac:dyDescent="0.25">
      <c r="A144" s="13" t="s">
        <v>740</v>
      </c>
      <c r="B144" s="13" t="s">
        <v>741</v>
      </c>
      <c r="C144" s="13" t="s">
        <v>743</v>
      </c>
      <c r="D144" s="15"/>
      <c r="E144" s="14">
        <v>62741.43</v>
      </c>
      <c r="F144" s="14">
        <v>62741.43</v>
      </c>
      <c r="G144" s="14">
        <v>62741.43</v>
      </c>
      <c r="H144" s="14">
        <v>48798.96</v>
      </c>
      <c r="I144" s="15"/>
      <c r="J144" s="14">
        <v>12199.74</v>
      </c>
      <c r="K144" s="15"/>
      <c r="L144" s="15"/>
      <c r="M144" s="14">
        <v>62741.43</v>
      </c>
      <c r="N144" s="14">
        <v>60998.7</v>
      </c>
      <c r="O144" s="14">
        <v>1742.73</v>
      </c>
    </row>
    <row r="145" spans="1:15" ht="12" customHeight="1" x14ac:dyDescent="0.25">
      <c r="A145" s="13" t="s">
        <v>740</v>
      </c>
      <c r="B145" s="13" t="s">
        <v>741</v>
      </c>
      <c r="C145" s="13" t="s">
        <v>744</v>
      </c>
      <c r="D145" s="15"/>
      <c r="E145" s="14">
        <v>62741.43</v>
      </c>
      <c r="F145" s="14">
        <v>62741.43</v>
      </c>
      <c r="G145" s="14">
        <v>62741.43</v>
      </c>
      <c r="H145" s="14">
        <v>48798.96</v>
      </c>
      <c r="I145" s="15"/>
      <c r="J145" s="14">
        <v>12199.74</v>
      </c>
      <c r="K145" s="15"/>
      <c r="L145" s="15"/>
      <c r="M145" s="14">
        <v>62741.43</v>
      </c>
      <c r="N145" s="14">
        <v>60998.7</v>
      </c>
      <c r="O145" s="14">
        <v>1742.73</v>
      </c>
    </row>
    <row r="146" spans="1:15" ht="12" customHeight="1" x14ac:dyDescent="0.25">
      <c r="A146" s="13" t="s">
        <v>271</v>
      </c>
      <c r="B146" s="13" t="s">
        <v>272</v>
      </c>
      <c r="C146" s="13" t="s">
        <v>273</v>
      </c>
      <c r="D146" s="15"/>
      <c r="E146" s="14">
        <v>29392.240000000002</v>
      </c>
      <c r="F146" s="14">
        <v>29392.240000000002</v>
      </c>
      <c r="G146" s="14">
        <v>29392.240000000002</v>
      </c>
      <c r="H146" s="14">
        <v>29392.240000000002</v>
      </c>
      <c r="I146" s="15"/>
      <c r="J146" s="15"/>
      <c r="K146" s="14">
        <v>29392.240000000002</v>
      </c>
      <c r="L146" s="14">
        <v>29392.240000000002</v>
      </c>
      <c r="M146" s="15"/>
      <c r="N146" s="15"/>
      <c r="O146" s="15"/>
    </row>
    <row r="147" spans="1:15" ht="12" customHeight="1" x14ac:dyDescent="0.25">
      <c r="A147" s="13" t="s">
        <v>274</v>
      </c>
      <c r="B147" s="13" t="s">
        <v>275</v>
      </c>
      <c r="C147" s="17">
        <v>30000006</v>
      </c>
      <c r="D147" s="15"/>
      <c r="E147" s="14">
        <v>30833.33</v>
      </c>
      <c r="F147" s="14">
        <v>30833.33</v>
      </c>
      <c r="G147" s="14">
        <v>30833.33</v>
      </c>
      <c r="H147" s="14">
        <v>30833.33</v>
      </c>
      <c r="I147" s="15"/>
      <c r="J147" s="15"/>
      <c r="K147" s="15"/>
      <c r="L147" s="15"/>
      <c r="M147" s="14">
        <v>30833.33</v>
      </c>
      <c r="N147" s="14">
        <v>30833.33</v>
      </c>
      <c r="O147" s="15"/>
    </row>
    <row r="148" spans="1:15" ht="12" customHeight="1" x14ac:dyDescent="0.25">
      <c r="A148" s="13" t="s">
        <v>645</v>
      </c>
      <c r="B148" s="13" t="s">
        <v>612</v>
      </c>
      <c r="C148" s="13" t="s">
        <v>646</v>
      </c>
      <c r="D148" s="15"/>
      <c r="E148" s="14">
        <v>50678</v>
      </c>
      <c r="F148" s="14">
        <v>50678</v>
      </c>
      <c r="G148" s="14">
        <v>50678</v>
      </c>
      <c r="H148" s="14">
        <v>12669.48</v>
      </c>
      <c r="I148" s="15"/>
      <c r="J148" s="14">
        <v>7390.53</v>
      </c>
      <c r="K148" s="15"/>
      <c r="L148" s="15"/>
      <c r="M148" s="14">
        <v>50678</v>
      </c>
      <c r="N148" s="14">
        <v>20060.009999999998</v>
      </c>
      <c r="O148" s="14">
        <v>30617.99</v>
      </c>
    </row>
    <row r="149" spans="1:15" ht="12" customHeight="1" x14ac:dyDescent="0.25">
      <c r="A149" s="13" t="s">
        <v>645</v>
      </c>
      <c r="B149" s="13" t="s">
        <v>612</v>
      </c>
      <c r="C149" s="13" t="s">
        <v>647</v>
      </c>
      <c r="D149" s="15"/>
      <c r="E149" s="14">
        <v>50678</v>
      </c>
      <c r="F149" s="14">
        <v>50678</v>
      </c>
      <c r="G149" s="14">
        <v>50678</v>
      </c>
      <c r="H149" s="14">
        <v>12669.48</v>
      </c>
      <c r="I149" s="15"/>
      <c r="J149" s="14">
        <v>7390.53</v>
      </c>
      <c r="K149" s="15"/>
      <c r="L149" s="15"/>
      <c r="M149" s="14">
        <v>50678</v>
      </c>
      <c r="N149" s="14">
        <v>20060.009999999998</v>
      </c>
      <c r="O149" s="14">
        <v>30617.99</v>
      </c>
    </row>
    <row r="150" spans="1:15" ht="12" customHeight="1" x14ac:dyDescent="0.25">
      <c r="A150" s="13" t="s">
        <v>645</v>
      </c>
      <c r="B150" s="13" t="s">
        <v>612</v>
      </c>
      <c r="C150" s="13" t="s">
        <v>648</v>
      </c>
      <c r="D150" s="15"/>
      <c r="E150" s="14">
        <v>50678</v>
      </c>
      <c r="F150" s="14">
        <v>50678</v>
      </c>
      <c r="G150" s="14">
        <v>50678</v>
      </c>
      <c r="H150" s="14">
        <v>12669.48</v>
      </c>
      <c r="I150" s="15"/>
      <c r="J150" s="14">
        <v>7390.53</v>
      </c>
      <c r="K150" s="15"/>
      <c r="L150" s="15"/>
      <c r="M150" s="14">
        <v>50678</v>
      </c>
      <c r="N150" s="14">
        <v>20060.009999999998</v>
      </c>
      <c r="O150" s="14">
        <v>30617.99</v>
      </c>
    </row>
    <row r="151" spans="1:15" ht="12" customHeight="1" x14ac:dyDescent="0.25">
      <c r="A151" s="13" t="s">
        <v>645</v>
      </c>
      <c r="B151" s="13" t="s">
        <v>612</v>
      </c>
      <c r="C151" s="13" t="s">
        <v>649</v>
      </c>
      <c r="D151" s="15"/>
      <c r="E151" s="14">
        <v>50678</v>
      </c>
      <c r="F151" s="14">
        <v>50678</v>
      </c>
      <c r="G151" s="14">
        <v>50678</v>
      </c>
      <c r="H151" s="14">
        <v>12669.48</v>
      </c>
      <c r="I151" s="15"/>
      <c r="J151" s="14">
        <v>7390.53</v>
      </c>
      <c r="K151" s="15"/>
      <c r="L151" s="15"/>
      <c r="M151" s="14">
        <v>50678</v>
      </c>
      <c r="N151" s="14">
        <v>20060.009999999998</v>
      </c>
      <c r="O151" s="14">
        <v>30617.99</v>
      </c>
    </row>
    <row r="152" spans="1:15" ht="12" customHeight="1" x14ac:dyDescent="0.25">
      <c r="A152" s="13" t="s">
        <v>645</v>
      </c>
      <c r="B152" s="13" t="s">
        <v>612</v>
      </c>
      <c r="C152" s="13" t="s">
        <v>650</v>
      </c>
      <c r="D152" s="15"/>
      <c r="E152" s="14">
        <v>50678</v>
      </c>
      <c r="F152" s="14">
        <v>50678</v>
      </c>
      <c r="G152" s="14">
        <v>50678</v>
      </c>
      <c r="H152" s="14">
        <v>12669.48</v>
      </c>
      <c r="I152" s="15"/>
      <c r="J152" s="14">
        <v>7390.53</v>
      </c>
      <c r="K152" s="15"/>
      <c r="L152" s="15"/>
      <c r="M152" s="14">
        <v>50678</v>
      </c>
      <c r="N152" s="14">
        <v>20060.009999999998</v>
      </c>
      <c r="O152" s="14">
        <v>30617.99</v>
      </c>
    </row>
    <row r="153" spans="1:15" ht="12" customHeight="1" x14ac:dyDescent="0.25">
      <c r="A153" s="13" t="s">
        <v>645</v>
      </c>
      <c r="B153" s="13" t="s">
        <v>612</v>
      </c>
      <c r="C153" s="13" t="s">
        <v>651</v>
      </c>
      <c r="D153" s="15"/>
      <c r="E153" s="14">
        <v>50678</v>
      </c>
      <c r="F153" s="14">
        <v>50678</v>
      </c>
      <c r="G153" s="14">
        <v>50678</v>
      </c>
      <c r="H153" s="14">
        <v>12669.48</v>
      </c>
      <c r="I153" s="15"/>
      <c r="J153" s="14">
        <v>7390.53</v>
      </c>
      <c r="K153" s="15"/>
      <c r="L153" s="15"/>
      <c r="M153" s="14">
        <v>50678</v>
      </c>
      <c r="N153" s="14">
        <v>20060.009999999998</v>
      </c>
      <c r="O153" s="14">
        <v>30617.99</v>
      </c>
    </row>
    <row r="154" spans="1:15" ht="12" customHeight="1" x14ac:dyDescent="0.25">
      <c r="A154" s="13" t="s">
        <v>645</v>
      </c>
      <c r="B154" s="13" t="s">
        <v>612</v>
      </c>
      <c r="C154" s="13" t="s">
        <v>652</v>
      </c>
      <c r="D154" s="15"/>
      <c r="E154" s="14">
        <v>50678</v>
      </c>
      <c r="F154" s="14">
        <v>50678</v>
      </c>
      <c r="G154" s="14">
        <v>50678</v>
      </c>
      <c r="H154" s="14">
        <v>12669.48</v>
      </c>
      <c r="I154" s="15"/>
      <c r="J154" s="14">
        <v>7390.53</v>
      </c>
      <c r="K154" s="15"/>
      <c r="L154" s="15"/>
      <c r="M154" s="14">
        <v>50678</v>
      </c>
      <c r="N154" s="14">
        <v>20060.009999999998</v>
      </c>
      <c r="O154" s="14">
        <v>30617.99</v>
      </c>
    </row>
    <row r="155" spans="1:15" ht="12" customHeight="1" x14ac:dyDescent="0.25">
      <c r="A155" s="13" t="s">
        <v>645</v>
      </c>
      <c r="B155" s="13" t="s">
        <v>612</v>
      </c>
      <c r="C155" s="13" t="s">
        <v>653</v>
      </c>
      <c r="D155" s="15"/>
      <c r="E155" s="14">
        <v>50678</v>
      </c>
      <c r="F155" s="14">
        <v>50678</v>
      </c>
      <c r="G155" s="14">
        <v>50678</v>
      </c>
      <c r="H155" s="14">
        <v>12669.48</v>
      </c>
      <c r="I155" s="15"/>
      <c r="J155" s="14">
        <v>7390.53</v>
      </c>
      <c r="K155" s="15"/>
      <c r="L155" s="15"/>
      <c r="M155" s="14">
        <v>50678</v>
      </c>
      <c r="N155" s="14">
        <v>20060.009999999998</v>
      </c>
      <c r="O155" s="14">
        <v>30617.99</v>
      </c>
    </row>
    <row r="156" spans="1:15" ht="12" customHeight="1" x14ac:dyDescent="0.25">
      <c r="A156" s="13" t="s">
        <v>645</v>
      </c>
      <c r="B156" s="13" t="s">
        <v>612</v>
      </c>
      <c r="C156" s="13" t="s">
        <v>654</v>
      </c>
      <c r="D156" s="15"/>
      <c r="E156" s="14">
        <v>50678</v>
      </c>
      <c r="F156" s="14">
        <v>50678</v>
      </c>
      <c r="G156" s="14">
        <v>50678</v>
      </c>
      <c r="H156" s="14">
        <v>12669.48</v>
      </c>
      <c r="I156" s="15"/>
      <c r="J156" s="14">
        <v>7390.53</v>
      </c>
      <c r="K156" s="15"/>
      <c r="L156" s="15"/>
      <c r="M156" s="14">
        <v>50678</v>
      </c>
      <c r="N156" s="14">
        <v>20060.009999999998</v>
      </c>
      <c r="O156" s="14">
        <v>30617.99</v>
      </c>
    </row>
    <row r="157" spans="1:15" ht="12" customHeight="1" x14ac:dyDescent="0.25">
      <c r="A157" s="13" t="s">
        <v>645</v>
      </c>
      <c r="B157" s="13" t="s">
        <v>612</v>
      </c>
      <c r="C157" s="13" t="s">
        <v>655</v>
      </c>
      <c r="D157" s="15"/>
      <c r="E157" s="14">
        <v>50678</v>
      </c>
      <c r="F157" s="14">
        <v>50678</v>
      </c>
      <c r="G157" s="14">
        <v>50678</v>
      </c>
      <c r="H157" s="14">
        <v>12669.48</v>
      </c>
      <c r="I157" s="15"/>
      <c r="J157" s="14">
        <v>7390.53</v>
      </c>
      <c r="K157" s="15"/>
      <c r="L157" s="15"/>
      <c r="M157" s="14">
        <v>50678</v>
      </c>
      <c r="N157" s="14">
        <v>20060.009999999998</v>
      </c>
      <c r="O157" s="14">
        <v>30617.99</v>
      </c>
    </row>
    <row r="158" spans="1:15" ht="12" customHeight="1" x14ac:dyDescent="0.25">
      <c r="A158" s="13" t="s">
        <v>645</v>
      </c>
      <c r="B158" s="13" t="s">
        <v>612</v>
      </c>
      <c r="C158" s="13" t="s">
        <v>656</v>
      </c>
      <c r="D158" s="15"/>
      <c r="E158" s="14">
        <v>50678</v>
      </c>
      <c r="F158" s="14">
        <v>50678</v>
      </c>
      <c r="G158" s="14">
        <v>50678</v>
      </c>
      <c r="H158" s="14">
        <v>12669.48</v>
      </c>
      <c r="I158" s="15"/>
      <c r="J158" s="14">
        <v>7390.53</v>
      </c>
      <c r="K158" s="15"/>
      <c r="L158" s="15"/>
      <c r="M158" s="14">
        <v>50678</v>
      </c>
      <c r="N158" s="14">
        <v>20060.009999999998</v>
      </c>
      <c r="O158" s="14">
        <v>30617.99</v>
      </c>
    </row>
    <row r="159" spans="1:15" ht="12" customHeight="1" x14ac:dyDescent="0.25">
      <c r="A159" s="13" t="s">
        <v>645</v>
      </c>
      <c r="B159" s="13" t="s">
        <v>612</v>
      </c>
      <c r="C159" s="13" t="s">
        <v>657</v>
      </c>
      <c r="D159" s="15"/>
      <c r="E159" s="14">
        <v>50678</v>
      </c>
      <c r="F159" s="14">
        <v>50678</v>
      </c>
      <c r="G159" s="14">
        <v>50678</v>
      </c>
      <c r="H159" s="14">
        <v>12669.48</v>
      </c>
      <c r="I159" s="15"/>
      <c r="J159" s="14">
        <v>7390.53</v>
      </c>
      <c r="K159" s="15"/>
      <c r="L159" s="15"/>
      <c r="M159" s="14">
        <v>50678</v>
      </c>
      <c r="N159" s="14">
        <v>20060.009999999998</v>
      </c>
      <c r="O159" s="14">
        <v>30617.99</v>
      </c>
    </row>
    <row r="160" spans="1:15" ht="12" customHeight="1" x14ac:dyDescent="0.25">
      <c r="A160" s="13" t="s">
        <v>276</v>
      </c>
      <c r="B160" s="13" t="s">
        <v>277</v>
      </c>
      <c r="C160" s="13" t="s">
        <v>278</v>
      </c>
      <c r="D160" s="15"/>
      <c r="E160" s="14">
        <v>1050669.6499999999</v>
      </c>
      <c r="F160" s="14">
        <v>1050669.6499999999</v>
      </c>
      <c r="G160" s="14">
        <v>1050669.6499999999</v>
      </c>
      <c r="H160" s="14">
        <v>1050669.6499999999</v>
      </c>
      <c r="I160" s="15"/>
      <c r="J160" s="15"/>
      <c r="K160" s="15"/>
      <c r="L160" s="15"/>
      <c r="M160" s="14">
        <v>1050669.6499999999</v>
      </c>
      <c r="N160" s="14">
        <v>1050669.6499999999</v>
      </c>
      <c r="O160" s="15"/>
    </row>
    <row r="161" spans="1:15" ht="12" customHeight="1" x14ac:dyDescent="0.25">
      <c r="A161" s="13" t="s">
        <v>775</v>
      </c>
      <c r="B161" s="13" t="s">
        <v>750</v>
      </c>
      <c r="C161" s="13" t="s">
        <v>776</v>
      </c>
      <c r="D161" s="15"/>
      <c r="E161" s="14">
        <v>37500</v>
      </c>
      <c r="F161" s="14">
        <v>37500</v>
      </c>
      <c r="G161" s="14">
        <v>37500</v>
      </c>
      <c r="H161" s="14">
        <v>31250.1</v>
      </c>
      <c r="I161" s="15"/>
      <c r="J161" s="14">
        <v>3125.01</v>
      </c>
      <c r="K161" s="15"/>
      <c r="L161" s="15"/>
      <c r="M161" s="14">
        <v>37500</v>
      </c>
      <c r="N161" s="14">
        <v>34375.11</v>
      </c>
      <c r="O161" s="14">
        <v>3124.89</v>
      </c>
    </row>
    <row r="162" spans="1:15" ht="12" customHeight="1" x14ac:dyDescent="0.25">
      <c r="A162" s="13" t="s">
        <v>775</v>
      </c>
      <c r="B162" s="13" t="s">
        <v>750</v>
      </c>
      <c r="C162" s="13" t="s">
        <v>777</v>
      </c>
      <c r="D162" s="15"/>
      <c r="E162" s="14">
        <v>37500</v>
      </c>
      <c r="F162" s="14">
        <v>37500</v>
      </c>
      <c r="G162" s="14">
        <v>37500</v>
      </c>
      <c r="H162" s="14">
        <v>31250.1</v>
      </c>
      <c r="I162" s="15"/>
      <c r="J162" s="14">
        <v>3125.01</v>
      </c>
      <c r="K162" s="15"/>
      <c r="L162" s="15"/>
      <c r="M162" s="14">
        <v>37500</v>
      </c>
      <c r="N162" s="14">
        <v>34375.11</v>
      </c>
      <c r="O162" s="14">
        <v>3124.89</v>
      </c>
    </row>
    <row r="163" spans="1:15" ht="12" customHeight="1" x14ac:dyDescent="0.25">
      <c r="A163" s="13" t="s">
        <v>658</v>
      </c>
      <c r="B163" s="13" t="s">
        <v>612</v>
      </c>
      <c r="C163" s="13" t="s">
        <v>659</v>
      </c>
      <c r="D163" s="15"/>
      <c r="E163" s="14">
        <v>135532</v>
      </c>
      <c r="F163" s="14">
        <v>135532</v>
      </c>
      <c r="G163" s="14">
        <v>135532</v>
      </c>
      <c r="H163" s="14">
        <v>33882.959999999999</v>
      </c>
      <c r="I163" s="15"/>
      <c r="J163" s="14">
        <v>19765.060000000001</v>
      </c>
      <c r="K163" s="15"/>
      <c r="L163" s="15"/>
      <c r="M163" s="14">
        <v>135532</v>
      </c>
      <c r="N163" s="14">
        <v>53648.02</v>
      </c>
      <c r="O163" s="14">
        <v>81883.98</v>
      </c>
    </row>
    <row r="164" spans="1:15" ht="12" customHeight="1" x14ac:dyDescent="0.25">
      <c r="A164" s="13" t="s">
        <v>658</v>
      </c>
      <c r="B164" s="13" t="s">
        <v>612</v>
      </c>
      <c r="C164" s="13" t="s">
        <v>660</v>
      </c>
      <c r="D164" s="15"/>
      <c r="E164" s="14">
        <v>135532</v>
      </c>
      <c r="F164" s="14">
        <v>135532</v>
      </c>
      <c r="G164" s="14">
        <v>135532</v>
      </c>
      <c r="H164" s="14">
        <v>33882.959999999999</v>
      </c>
      <c r="I164" s="15"/>
      <c r="J164" s="14">
        <v>19765.060000000001</v>
      </c>
      <c r="K164" s="15"/>
      <c r="L164" s="15"/>
      <c r="M164" s="14">
        <v>135532</v>
      </c>
      <c r="N164" s="14">
        <v>53648.02</v>
      </c>
      <c r="O164" s="14">
        <v>81883.98</v>
      </c>
    </row>
    <row r="165" spans="1:15" ht="12" customHeight="1" x14ac:dyDescent="0.25">
      <c r="A165" s="13" t="s">
        <v>47</v>
      </c>
      <c r="B165" s="13" t="s">
        <v>199</v>
      </c>
      <c r="C165" s="13" t="s">
        <v>48</v>
      </c>
      <c r="D165" s="15"/>
      <c r="E165" s="14">
        <v>4971493.33</v>
      </c>
      <c r="F165" s="14">
        <v>13906473.68</v>
      </c>
      <c r="G165" s="14">
        <v>17703294.449999999</v>
      </c>
      <c r="H165" s="14">
        <v>17703294.449999999</v>
      </c>
      <c r="I165" s="15"/>
      <c r="J165" s="15"/>
      <c r="K165" s="15"/>
      <c r="L165" s="15"/>
      <c r="M165" s="14">
        <v>17703294.449999999</v>
      </c>
      <c r="N165" s="14">
        <v>17703294.449999999</v>
      </c>
      <c r="O165" s="15"/>
    </row>
    <row r="166" spans="1:15" ht="12" customHeight="1" x14ac:dyDescent="0.25">
      <c r="A166" s="13" t="s">
        <v>49</v>
      </c>
      <c r="B166" s="13" t="s">
        <v>199</v>
      </c>
      <c r="C166" s="13" t="s">
        <v>50</v>
      </c>
      <c r="D166" s="15"/>
      <c r="E166" s="14">
        <v>5450531.7400000002</v>
      </c>
      <c r="F166" s="14">
        <v>16735946.460000001</v>
      </c>
      <c r="G166" s="14">
        <v>22280832.859999999</v>
      </c>
      <c r="H166" s="14">
        <v>13245475.4</v>
      </c>
      <c r="I166" s="15"/>
      <c r="J166" s="14">
        <v>718721.64</v>
      </c>
      <c r="K166" s="15"/>
      <c r="L166" s="15"/>
      <c r="M166" s="14">
        <v>22280832.859999999</v>
      </c>
      <c r="N166" s="14">
        <v>13964197.039999999</v>
      </c>
      <c r="O166" s="14">
        <v>8316635.8200000003</v>
      </c>
    </row>
    <row r="167" spans="1:15" ht="12" customHeight="1" x14ac:dyDescent="0.25">
      <c r="A167" s="13" t="s">
        <v>51</v>
      </c>
      <c r="B167" s="13" t="s">
        <v>279</v>
      </c>
      <c r="C167" s="13" t="s">
        <v>52</v>
      </c>
      <c r="D167" s="15"/>
      <c r="E167" s="14">
        <v>2395056.25</v>
      </c>
      <c r="F167" s="14">
        <v>2395056.25</v>
      </c>
      <c r="G167" s="14">
        <v>2395056.25</v>
      </c>
      <c r="H167" s="14">
        <v>1267383.8</v>
      </c>
      <c r="I167" s="15"/>
      <c r="J167" s="14">
        <v>69855.8</v>
      </c>
      <c r="K167" s="15"/>
      <c r="L167" s="15"/>
      <c r="M167" s="14">
        <v>2395056.25</v>
      </c>
      <c r="N167" s="14">
        <v>1337239.6000000001</v>
      </c>
      <c r="O167" s="14">
        <v>1057816.6499999999</v>
      </c>
    </row>
    <row r="168" spans="1:15" ht="12" customHeight="1" x14ac:dyDescent="0.25">
      <c r="A168" s="13" t="s">
        <v>33</v>
      </c>
      <c r="B168" s="13" t="s">
        <v>185</v>
      </c>
      <c r="C168" s="13" t="s">
        <v>34</v>
      </c>
      <c r="D168" s="15"/>
      <c r="E168" s="14">
        <v>1064000</v>
      </c>
      <c r="F168" s="14">
        <v>1208946</v>
      </c>
      <c r="G168" s="14">
        <v>1208946</v>
      </c>
      <c r="H168" s="14">
        <v>1208946</v>
      </c>
      <c r="I168" s="15"/>
      <c r="J168" s="15"/>
      <c r="K168" s="15"/>
      <c r="L168" s="15"/>
      <c r="M168" s="14">
        <v>1208946</v>
      </c>
      <c r="N168" s="14">
        <v>1208946</v>
      </c>
      <c r="O168" s="15"/>
    </row>
    <row r="169" spans="1:15" ht="12" customHeight="1" x14ac:dyDescent="0.25">
      <c r="A169" s="13" t="s">
        <v>9</v>
      </c>
      <c r="B169" s="13" t="s">
        <v>177</v>
      </c>
      <c r="C169" s="17">
        <v>20000004</v>
      </c>
      <c r="D169" s="15"/>
      <c r="E169" s="14">
        <v>14748994.470000001</v>
      </c>
      <c r="F169" s="14">
        <v>14748994.470000001</v>
      </c>
      <c r="G169" s="14">
        <v>34262019.600000001</v>
      </c>
      <c r="H169" s="14">
        <v>15232647.9</v>
      </c>
      <c r="I169" s="15"/>
      <c r="J169" s="14">
        <v>430178.98</v>
      </c>
      <c r="K169" s="15"/>
      <c r="L169" s="15"/>
      <c r="M169" s="14">
        <v>34262019.600000001</v>
      </c>
      <c r="N169" s="14">
        <v>15662826.880000001</v>
      </c>
      <c r="O169" s="14">
        <v>18599192.719999999</v>
      </c>
    </row>
    <row r="170" spans="1:15" ht="12" customHeight="1" x14ac:dyDescent="0.25">
      <c r="A170" s="13" t="s">
        <v>38</v>
      </c>
      <c r="B170" s="13" t="s">
        <v>280</v>
      </c>
      <c r="C170" s="13" t="s">
        <v>39</v>
      </c>
      <c r="D170" s="15"/>
      <c r="E170" s="14">
        <v>7694247.4199999999</v>
      </c>
      <c r="F170" s="14">
        <v>7694247.4199999999</v>
      </c>
      <c r="G170" s="14">
        <v>7694247.4199999999</v>
      </c>
      <c r="H170" s="14">
        <v>7694247.4199999999</v>
      </c>
      <c r="I170" s="15"/>
      <c r="J170" s="15"/>
      <c r="K170" s="15"/>
      <c r="L170" s="15"/>
      <c r="M170" s="14">
        <v>7694247.4199999999</v>
      </c>
      <c r="N170" s="14">
        <v>7694247.4199999999</v>
      </c>
      <c r="O170" s="15"/>
    </row>
    <row r="171" spans="1:15" ht="12" customHeight="1" x14ac:dyDescent="0.25">
      <c r="A171" s="13" t="s">
        <v>14</v>
      </c>
      <c r="B171" s="13" t="s">
        <v>113</v>
      </c>
      <c r="C171" s="13" t="s">
        <v>15</v>
      </c>
      <c r="D171" s="15"/>
      <c r="E171" s="14">
        <v>5071304.3499999996</v>
      </c>
      <c r="F171" s="14">
        <v>6254422.5899999999</v>
      </c>
      <c r="G171" s="14">
        <v>6254422.5899999999</v>
      </c>
      <c r="H171" s="14">
        <v>6254422.5899999999</v>
      </c>
      <c r="I171" s="15"/>
      <c r="J171" s="15"/>
      <c r="K171" s="15"/>
      <c r="L171" s="15"/>
      <c r="M171" s="14">
        <v>6254422.5899999999</v>
      </c>
      <c r="N171" s="14">
        <v>6254422.5899999999</v>
      </c>
      <c r="O171" s="15"/>
    </row>
    <row r="172" spans="1:15" ht="12" customHeight="1" x14ac:dyDescent="0.25">
      <c r="A172" s="13" t="s">
        <v>26</v>
      </c>
      <c r="B172" s="13" t="s">
        <v>198</v>
      </c>
      <c r="C172" s="13" t="s">
        <v>27</v>
      </c>
      <c r="D172" s="15"/>
      <c r="E172" s="14">
        <v>19098676.210000001</v>
      </c>
      <c r="F172" s="14">
        <v>19098676.210000001</v>
      </c>
      <c r="G172" s="14">
        <v>19098676.210000001</v>
      </c>
      <c r="H172" s="14">
        <v>18138944.5</v>
      </c>
      <c r="I172" s="15"/>
      <c r="J172" s="14">
        <v>557044.74</v>
      </c>
      <c r="K172" s="15"/>
      <c r="L172" s="15"/>
      <c r="M172" s="14">
        <v>19098676.210000001</v>
      </c>
      <c r="N172" s="14">
        <v>18695989.239999998</v>
      </c>
      <c r="O172" s="14">
        <v>402686.97</v>
      </c>
    </row>
    <row r="173" spans="1:15" ht="12" customHeight="1" x14ac:dyDescent="0.25">
      <c r="A173" s="13" t="s">
        <v>281</v>
      </c>
      <c r="B173" s="13" t="s">
        <v>282</v>
      </c>
      <c r="C173" s="13" t="s">
        <v>283</v>
      </c>
      <c r="D173" s="15"/>
      <c r="E173" s="14">
        <v>217652.17</v>
      </c>
      <c r="F173" s="14">
        <v>282208.7</v>
      </c>
      <c r="G173" s="14">
        <v>282208.7</v>
      </c>
      <c r="H173" s="14">
        <v>282208.7</v>
      </c>
      <c r="I173" s="15"/>
      <c r="J173" s="15"/>
      <c r="K173" s="15"/>
      <c r="L173" s="15"/>
      <c r="M173" s="14">
        <v>282208.7</v>
      </c>
      <c r="N173" s="14">
        <v>282208.7</v>
      </c>
      <c r="O173" s="15"/>
    </row>
    <row r="174" spans="1:15" ht="12" customHeight="1" x14ac:dyDescent="0.25">
      <c r="A174" s="13" t="s">
        <v>16</v>
      </c>
      <c r="B174" s="13" t="s">
        <v>113</v>
      </c>
      <c r="C174" s="13" t="s">
        <v>17</v>
      </c>
      <c r="D174" s="15"/>
      <c r="E174" s="14">
        <v>217652.17</v>
      </c>
      <c r="F174" s="14">
        <v>838954.87</v>
      </c>
      <c r="G174" s="14">
        <v>838954.87</v>
      </c>
      <c r="H174" s="14">
        <v>744370.98</v>
      </c>
      <c r="I174" s="15"/>
      <c r="J174" s="14">
        <v>24469.55</v>
      </c>
      <c r="K174" s="15"/>
      <c r="L174" s="15"/>
      <c r="M174" s="14">
        <v>838954.87</v>
      </c>
      <c r="N174" s="14">
        <v>768840.53</v>
      </c>
      <c r="O174" s="14">
        <v>70114.34</v>
      </c>
    </row>
    <row r="175" spans="1:15" ht="12" customHeight="1" x14ac:dyDescent="0.25">
      <c r="A175" s="13" t="s">
        <v>58</v>
      </c>
      <c r="B175" s="13" t="s">
        <v>110</v>
      </c>
      <c r="C175" s="13" t="s">
        <v>59</v>
      </c>
      <c r="D175" s="15"/>
      <c r="E175" s="14">
        <v>7846679.4000000004</v>
      </c>
      <c r="F175" s="14">
        <v>7846679.4000000004</v>
      </c>
      <c r="G175" s="14">
        <v>7846679.4000000004</v>
      </c>
      <c r="H175" s="14">
        <v>7323568</v>
      </c>
      <c r="I175" s="15"/>
      <c r="J175" s="14">
        <v>228861.5</v>
      </c>
      <c r="K175" s="15"/>
      <c r="L175" s="15"/>
      <c r="M175" s="14">
        <v>7846679.4000000004</v>
      </c>
      <c r="N175" s="14">
        <v>7552429.5</v>
      </c>
      <c r="O175" s="14">
        <v>294249.90000000002</v>
      </c>
    </row>
    <row r="176" spans="1:15" ht="12" customHeight="1" x14ac:dyDescent="0.25">
      <c r="A176" s="13" t="s">
        <v>63</v>
      </c>
      <c r="B176" s="13" t="s">
        <v>107</v>
      </c>
      <c r="C176" s="13" t="s">
        <v>64</v>
      </c>
      <c r="D176" s="15"/>
      <c r="E176" s="14">
        <v>8824131.6400000006</v>
      </c>
      <c r="F176" s="14">
        <v>8824131.6400000006</v>
      </c>
      <c r="G176" s="14">
        <v>8824131.6400000006</v>
      </c>
      <c r="H176" s="14">
        <v>7500512.6399999997</v>
      </c>
      <c r="I176" s="15"/>
      <c r="J176" s="14">
        <v>257370.54</v>
      </c>
      <c r="K176" s="15"/>
      <c r="L176" s="15"/>
      <c r="M176" s="14">
        <v>8824131.6400000006</v>
      </c>
      <c r="N176" s="14">
        <v>7757883.1799999997</v>
      </c>
      <c r="O176" s="14">
        <v>1066248.46</v>
      </c>
    </row>
    <row r="177" spans="1:15" ht="12" customHeight="1" x14ac:dyDescent="0.25">
      <c r="A177" s="13" t="s">
        <v>21</v>
      </c>
      <c r="B177" s="13" t="s">
        <v>284</v>
      </c>
      <c r="C177" s="13" t="s">
        <v>22</v>
      </c>
      <c r="D177" s="15"/>
      <c r="E177" s="14">
        <v>1984150</v>
      </c>
      <c r="F177" s="14">
        <v>1984150</v>
      </c>
      <c r="G177" s="14">
        <v>1984150</v>
      </c>
      <c r="H177" s="14">
        <v>1570785.1</v>
      </c>
      <c r="I177" s="15"/>
      <c r="J177" s="14">
        <v>57871.03</v>
      </c>
      <c r="K177" s="15"/>
      <c r="L177" s="15"/>
      <c r="M177" s="14">
        <v>1984150</v>
      </c>
      <c r="N177" s="14">
        <v>1628656.13</v>
      </c>
      <c r="O177" s="14">
        <v>355493.87</v>
      </c>
    </row>
    <row r="178" spans="1:15" ht="12" customHeight="1" x14ac:dyDescent="0.25">
      <c r="A178" s="13" t="s">
        <v>661</v>
      </c>
      <c r="B178" s="13" t="s">
        <v>612</v>
      </c>
      <c r="C178" s="13" t="s">
        <v>662</v>
      </c>
      <c r="D178" s="15"/>
      <c r="E178" s="14">
        <v>49403173.789999999</v>
      </c>
      <c r="F178" s="14">
        <v>49403173.789999999</v>
      </c>
      <c r="G178" s="14">
        <v>49403173.789999999</v>
      </c>
      <c r="H178" s="14">
        <v>1976127</v>
      </c>
      <c r="I178" s="15"/>
      <c r="J178" s="14">
        <v>1152740.75</v>
      </c>
      <c r="K178" s="15"/>
      <c r="L178" s="15"/>
      <c r="M178" s="14">
        <v>49403173.789999999</v>
      </c>
      <c r="N178" s="14">
        <v>3128867.75</v>
      </c>
      <c r="O178" s="14">
        <v>46274306.039999999</v>
      </c>
    </row>
    <row r="179" spans="1:15" ht="12" customHeight="1" x14ac:dyDescent="0.25">
      <c r="A179" s="13" t="s">
        <v>285</v>
      </c>
      <c r="B179" s="13" t="s">
        <v>110</v>
      </c>
      <c r="C179" s="13" t="s">
        <v>286</v>
      </c>
      <c r="D179" s="15"/>
      <c r="E179" s="14">
        <v>97270.12</v>
      </c>
      <c r="F179" s="14">
        <v>97270.12</v>
      </c>
      <c r="G179" s="14">
        <v>97270.12</v>
      </c>
      <c r="H179" s="14">
        <v>97270.12</v>
      </c>
      <c r="I179" s="15"/>
      <c r="J179" s="15"/>
      <c r="K179" s="15"/>
      <c r="L179" s="15"/>
      <c r="M179" s="14">
        <v>97270.12</v>
      </c>
      <c r="N179" s="14">
        <v>97270.12</v>
      </c>
      <c r="O179" s="15"/>
    </row>
    <row r="180" spans="1:15" ht="12" customHeight="1" x14ac:dyDescent="0.25">
      <c r="A180" s="13" t="s">
        <v>287</v>
      </c>
      <c r="B180" s="13" t="s">
        <v>110</v>
      </c>
      <c r="C180" s="13" t="s">
        <v>288</v>
      </c>
      <c r="D180" s="15"/>
      <c r="E180" s="14">
        <v>97038.13</v>
      </c>
      <c r="F180" s="14">
        <v>97038.13</v>
      </c>
      <c r="G180" s="14">
        <v>97038.13</v>
      </c>
      <c r="H180" s="14">
        <v>97038.13</v>
      </c>
      <c r="I180" s="15"/>
      <c r="J180" s="15"/>
      <c r="K180" s="15"/>
      <c r="L180" s="15"/>
      <c r="M180" s="14">
        <v>97038.13</v>
      </c>
      <c r="N180" s="14">
        <v>97038.13</v>
      </c>
      <c r="O180" s="15"/>
    </row>
    <row r="181" spans="1:15" ht="12" customHeight="1" x14ac:dyDescent="0.25">
      <c r="A181" s="13" t="s">
        <v>289</v>
      </c>
      <c r="B181" s="13" t="s">
        <v>265</v>
      </c>
      <c r="C181" s="13" t="s">
        <v>290</v>
      </c>
      <c r="D181" s="15"/>
      <c r="E181" s="14">
        <v>19923.25</v>
      </c>
      <c r="F181" s="14">
        <v>39846.49</v>
      </c>
      <c r="G181" s="14">
        <v>39846.49</v>
      </c>
      <c r="H181" s="14">
        <v>39846.49</v>
      </c>
      <c r="I181" s="15"/>
      <c r="J181" s="15"/>
      <c r="K181" s="15"/>
      <c r="L181" s="15"/>
      <c r="M181" s="14">
        <v>39846.49</v>
      </c>
      <c r="N181" s="14">
        <v>39846.49</v>
      </c>
      <c r="O181" s="15"/>
    </row>
    <row r="182" spans="1:15" ht="12" customHeight="1" x14ac:dyDescent="0.25">
      <c r="A182" s="13" t="s">
        <v>609</v>
      </c>
      <c r="B182" s="13" t="s">
        <v>806</v>
      </c>
      <c r="C182" s="13" t="s">
        <v>810</v>
      </c>
      <c r="D182" s="15"/>
      <c r="E182" s="14">
        <v>531250</v>
      </c>
      <c r="F182" s="14">
        <v>531250</v>
      </c>
      <c r="G182" s="14">
        <v>531250</v>
      </c>
      <c r="H182" s="14">
        <v>177083.28</v>
      </c>
      <c r="I182" s="15"/>
      <c r="J182" s="14">
        <v>103298.58</v>
      </c>
      <c r="K182" s="15"/>
      <c r="L182" s="15"/>
      <c r="M182" s="14">
        <v>531250</v>
      </c>
      <c r="N182" s="14">
        <v>280381.86</v>
      </c>
      <c r="O182" s="14">
        <v>250868.14</v>
      </c>
    </row>
    <row r="183" spans="1:15" ht="12" customHeight="1" x14ac:dyDescent="0.25">
      <c r="A183" s="13" t="s">
        <v>291</v>
      </c>
      <c r="B183" s="13" t="s">
        <v>113</v>
      </c>
      <c r="C183" s="13" t="s">
        <v>292</v>
      </c>
      <c r="D183" s="15"/>
      <c r="E183" s="14">
        <v>3259826.09</v>
      </c>
      <c r="F183" s="14">
        <v>3651488.38</v>
      </c>
      <c r="G183" s="14">
        <v>3651488.38</v>
      </c>
      <c r="H183" s="14">
        <v>3651488.38</v>
      </c>
      <c r="I183" s="15"/>
      <c r="J183" s="15"/>
      <c r="K183" s="15"/>
      <c r="L183" s="15"/>
      <c r="M183" s="14">
        <v>3651488.38</v>
      </c>
      <c r="N183" s="14">
        <v>3651488.38</v>
      </c>
      <c r="O183" s="15"/>
    </row>
    <row r="184" spans="1:15" ht="12" customHeight="1" x14ac:dyDescent="0.25">
      <c r="A184" s="13" t="s">
        <v>608</v>
      </c>
      <c r="B184" s="13" t="s">
        <v>806</v>
      </c>
      <c r="C184" s="13" t="s">
        <v>811</v>
      </c>
      <c r="D184" s="15"/>
      <c r="E184" s="14">
        <v>531250</v>
      </c>
      <c r="F184" s="14">
        <v>531250</v>
      </c>
      <c r="G184" s="14">
        <v>531250</v>
      </c>
      <c r="H184" s="14">
        <v>177083.28</v>
      </c>
      <c r="I184" s="15"/>
      <c r="J184" s="14">
        <v>103298.58</v>
      </c>
      <c r="K184" s="15"/>
      <c r="L184" s="15"/>
      <c r="M184" s="14">
        <v>531250</v>
      </c>
      <c r="N184" s="14">
        <v>280381.86</v>
      </c>
      <c r="O184" s="14">
        <v>250868.14</v>
      </c>
    </row>
    <row r="185" spans="1:15" ht="12" customHeight="1" x14ac:dyDescent="0.25">
      <c r="A185" s="13" t="s">
        <v>663</v>
      </c>
      <c r="B185" s="13" t="s">
        <v>612</v>
      </c>
      <c r="C185" s="13" t="s">
        <v>664</v>
      </c>
      <c r="D185" s="15"/>
      <c r="E185" s="14">
        <v>791227.89</v>
      </c>
      <c r="F185" s="14">
        <v>791227.89</v>
      </c>
      <c r="G185" s="14">
        <v>791227.89</v>
      </c>
      <c r="H185" s="14">
        <v>158245.56</v>
      </c>
      <c r="I185" s="15"/>
      <c r="J185" s="14">
        <v>92309.91</v>
      </c>
      <c r="K185" s="15"/>
      <c r="L185" s="15"/>
      <c r="M185" s="14">
        <v>791227.89</v>
      </c>
      <c r="N185" s="14">
        <v>250555.47</v>
      </c>
      <c r="O185" s="14">
        <v>540672.42000000004</v>
      </c>
    </row>
    <row r="186" spans="1:15" ht="12" customHeight="1" x14ac:dyDescent="0.25">
      <c r="A186" s="13" t="s">
        <v>663</v>
      </c>
      <c r="B186" s="13" t="s">
        <v>612</v>
      </c>
      <c r="C186" s="13" t="s">
        <v>665</v>
      </c>
      <c r="D186" s="15"/>
      <c r="E186" s="14">
        <v>791227.89</v>
      </c>
      <c r="F186" s="14">
        <v>791227.89</v>
      </c>
      <c r="G186" s="14">
        <v>791227.89</v>
      </c>
      <c r="H186" s="14">
        <v>158245.56</v>
      </c>
      <c r="I186" s="15"/>
      <c r="J186" s="14">
        <v>92309.91</v>
      </c>
      <c r="K186" s="15"/>
      <c r="L186" s="15"/>
      <c r="M186" s="14">
        <v>791227.89</v>
      </c>
      <c r="N186" s="14">
        <v>250555.47</v>
      </c>
      <c r="O186" s="14">
        <v>540672.42000000004</v>
      </c>
    </row>
    <row r="187" spans="1:15" ht="12" customHeight="1" x14ac:dyDescent="0.25">
      <c r="A187" s="13" t="s">
        <v>663</v>
      </c>
      <c r="B187" s="13" t="s">
        <v>612</v>
      </c>
      <c r="C187" s="13" t="s">
        <v>666</v>
      </c>
      <c r="D187" s="15"/>
      <c r="E187" s="14">
        <v>791227.89</v>
      </c>
      <c r="F187" s="14">
        <v>791227.89</v>
      </c>
      <c r="G187" s="14">
        <v>791227.89</v>
      </c>
      <c r="H187" s="14">
        <v>158245.56</v>
      </c>
      <c r="I187" s="15"/>
      <c r="J187" s="14">
        <v>92309.91</v>
      </c>
      <c r="K187" s="15"/>
      <c r="L187" s="15"/>
      <c r="M187" s="14">
        <v>791227.89</v>
      </c>
      <c r="N187" s="14">
        <v>250555.47</v>
      </c>
      <c r="O187" s="14">
        <v>540672.42000000004</v>
      </c>
    </row>
    <row r="188" spans="1:15" ht="12" customHeight="1" x14ac:dyDescent="0.25">
      <c r="A188" s="13" t="s">
        <v>663</v>
      </c>
      <c r="B188" s="13" t="s">
        <v>612</v>
      </c>
      <c r="C188" s="13" t="s">
        <v>667</v>
      </c>
      <c r="D188" s="15"/>
      <c r="E188" s="14">
        <v>791227.89</v>
      </c>
      <c r="F188" s="14">
        <v>791227.89</v>
      </c>
      <c r="G188" s="14">
        <v>791227.89</v>
      </c>
      <c r="H188" s="14">
        <v>158245.56</v>
      </c>
      <c r="I188" s="15"/>
      <c r="J188" s="14">
        <v>92309.91</v>
      </c>
      <c r="K188" s="15"/>
      <c r="L188" s="15"/>
      <c r="M188" s="14">
        <v>791227.89</v>
      </c>
      <c r="N188" s="14">
        <v>250555.47</v>
      </c>
      <c r="O188" s="14">
        <v>540672.42000000004</v>
      </c>
    </row>
    <row r="189" spans="1:15" ht="12" customHeight="1" x14ac:dyDescent="0.25">
      <c r="A189" s="13" t="s">
        <v>663</v>
      </c>
      <c r="B189" s="13" t="s">
        <v>612</v>
      </c>
      <c r="C189" s="13" t="s">
        <v>668</v>
      </c>
      <c r="D189" s="15"/>
      <c r="E189" s="14">
        <v>791227.89</v>
      </c>
      <c r="F189" s="14">
        <v>791227.89</v>
      </c>
      <c r="G189" s="14">
        <v>791227.89</v>
      </c>
      <c r="H189" s="14">
        <v>158245.56</v>
      </c>
      <c r="I189" s="15"/>
      <c r="J189" s="14">
        <v>92309.91</v>
      </c>
      <c r="K189" s="15"/>
      <c r="L189" s="15"/>
      <c r="M189" s="14">
        <v>791227.89</v>
      </c>
      <c r="N189" s="14">
        <v>250555.47</v>
      </c>
      <c r="O189" s="14">
        <v>540672.42000000004</v>
      </c>
    </row>
    <row r="190" spans="1:15" ht="12" customHeight="1" x14ac:dyDescent="0.25">
      <c r="A190" s="13" t="s">
        <v>293</v>
      </c>
      <c r="B190" s="13" t="s">
        <v>139</v>
      </c>
      <c r="C190" s="13" t="s">
        <v>294</v>
      </c>
      <c r="D190" s="15"/>
      <c r="E190" s="14">
        <v>285600.84000000003</v>
      </c>
      <c r="F190" s="14">
        <v>285600.84000000003</v>
      </c>
      <c r="G190" s="14">
        <v>285600.84999999998</v>
      </c>
      <c r="H190" s="14">
        <v>285600.84999999998</v>
      </c>
      <c r="I190" s="15"/>
      <c r="J190" s="15"/>
      <c r="K190" s="15"/>
      <c r="L190" s="15"/>
      <c r="M190" s="14">
        <v>285600.84999999998</v>
      </c>
      <c r="N190" s="14">
        <v>285600.84999999998</v>
      </c>
      <c r="O190" s="15"/>
    </row>
    <row r="191" spans="1:15" ht="12" customHeight="1" x14ac:dyDescent="0.25">
      <c r="A191" s="13" t="s">
        <v>295</v>
      </c>
      <c r="B191" s="13" t="s">
        <v>139</v>
      </c>
      <c r="C191" s="13" t="s">
        <v>296</v>
      </c>
      <c r="D191" s="15"/>
      <c r="E191" s="14">
        <v>285600.84000000003</v>
      </c>
      <c r="F191" s="14">
        <v>285600.84000000003</v>
      </c>
      <c r="G191" s="14">
        <v>285600.84999999998</v>
      </c>
      <c r="H191" s="14">
        <v>285600.84999999998</v>
      </c>
      <c r="I191" s="15"/>
      <c r="J191" s="15"/>
      <c r="K191" s="15"/>
      <c r="L191" s="15"/>
      <c r="M191" s="14">
        <v>285600.84999999998</v>
      </c>
      <c r="N191" s="14">
        <v>285600.84999999998</v>
      </c>
      <c r="O191" s="15"/>
    </row>
    <row r="192" spans="1:15" ht="12" customHeight="1" x14ac:dyDescent="0.25">
      <c r="A192" s="13" t="s">
        <v>297</v>
      </c>
      <c r="B192" s="13" t="s">
        <v>139</v>
      </c>
      <c r="C192" s="13" t="s">
        <v>298</v>
      </c>
      <c r="D192" s="15"/>
      <c r="E192" s="14">
        <v>285600.84000000003</v>
      </c>
      <c r="F192" s="14">
        <v>285600.84000000003</v>
      </c>
      <c r="G192" s="14">
        <v>285600.84999999998</v>
      </c>
      <c r="H192" s="14">
        <v>285600.84999999998</v>
      </c>
      <c r="I192" s="15"/>
      <c r="J192" s="15"/>
      <c r="K192" s="15"/>
      <c r="L192" s="15"/>
      <c r="M192" s="14">
        <v>285600.84999999998</v>
      </c>
      <c r="N192" s="14">
        <v>285600.84999999998</v>
      </c>
      <c r="O192" s="15"/>
    </row>
    <row r="193" spans="1:15" ht="12" customHeight="1" x14ac:dyDescent="0.25">
      <c r="A193" s="13" t="s">
        <v>299</v>
      </c>
      <c r="B193" s="13" t="s">
        <v>139</v>
      </c>
      <c r="C193" s="13" t="s">
        <v>300</v>
      </c>
      <c r="D193" s="15"/>
      <c r="E193" s="14">
        <v>285600.84000000003</v>
      </c>
      <c r="F193" s="14">
        <v>285600.84000000003</v>
      </c>
      <c r="G193" s="14">
        <v>285600.84999999998</v>
      </c>
      <c r="H193" s="14">
        <v>285600.84999999998</v>
      </c>
      <c r="I193" s="15"/>
      <c r="J193" s="15"/>
      <c r="K193" s="15"/>
      <c r="L193" s="15"/>
      <c r="M193" s="14">
        <v>285600.84999999998</v>
      </c>
      <c r="N193" s="14">
        <v>285600.84999999998</v>
      </c>
      <c r="O193" s="15"/>
    </row>
    <row r="194" spans="1:15" ht="12" customHeight="1" x14ac:dyDescent="0.25">
      <c r="A194" s="13" t="s">
        <v>301</v>
      </c>
      <c r="B194" s="13" t="s">
        <v>199</v>
      </c>
      <c r="C194" s="13" t="s">
        <v>302</v>
      </c>
      <c r="D194" s="15"/>
      <c r="E194" s="14">
        <v>362893.46</v>
      </c>
      <c r="F194" s="14">
        <v>362893.46</v>
      </c>
      <c r="G194" s="14">
        <v>362893.46</v>
      </c>
      <c r="H194" s="14">
        <v>362893.46</v>
      </c>
      <c r="I194" s="15"/>
      <c r="J194" s="15"/>
      <c r="K194" s="15"/>
      <c r="L194" s="15"/>
      <c r="M194" s="14">
        <v>362893.46</v>
      </c>
      <c r="N194" s="14">
        <v>362893.46</v>
      </c>
      <c r="O194" s="15"/>
    </row>
    <row r="195" spans="1:15" ht="12" customHeight="1" x14ac:dyDescent="0.25">
      <c r="A195" s="13" t="s">
        <v>303</v>
      </c>
      <c r="B195" s="13" t="s">
        <v>199</v>
      </c>
      <c r="C195" s="13" t="s">
        <v>304</v>
      </c>
      <c r="D195" s="15"/>
      <c r="E195" s="14">
        <v>362893.46</v>
      </c>
      <c r="F195" s="14">
        <v>362893.46</v>
      </c>
      <c r="G195" s="14">
        <v>362893.46</v>
      </c>
      <c r="H195" s="14">
        <v>362893.46</v>
      </c>
      <c r="I195" s="15"/>
      <c r="J195" s="15"/>
      <c r="K195" s="15"/>
      <c r="L195" s="15"/>
      <c r="M195" s="14">
        <v>362893.46</v>
      </c>
      <c r="N195" s="14">
        <v>362893.46</v>
      </c>
      <c r="O195" s="15"/>
    </row>
    <row r="196" spans="1:15" ht="12" customHeight="1" x14ac:dyDescent="0.25">
      <c r="A196" s="13" t="s">
        <v>305</v>
      </c>
      <c r="B196" s="13" t="s">
        <v>199</v>
      </c>
      <c r="C196" s="13" t="s">
        <v>306</v>
      </c>
      <c r="D196" s="15"/>
      <c r="E196" s="14">
        <v>362893.46</v>
      </c>
      <c r="F196" s="14">
        <v>362893.46</v>
      </c>
      <c r="G196" s="14">
        <v>362893.46</v>
      </c>
      <c r="H196" s="14">
        <v>362893.46</v>
      </c>
      <c r="I196" s="15"/>
      <c r="J196" s="15"/>
      <c r="K196" s="15"/>
      <c r="L196" s="15"/>
      <c r="M196" s="14">
        <v>362893.46</v>
      </c>
      <c r="N196" s="14">
        <v>362893.46</v>
      </c>
      <c r="O196" s="15"/>
    </row>
    <row r="197" spans="1:15" ht="12" customHeight="1" x14ac:dyDescent="0.25">
      <c r="A197" s="13" t="s">
        <v>307</v>
      </c>
      <c r="B197" s="13" t="s">
        <v>199</v>
      </c>
      <c r="C197" s="13" t="s">
        <v>308</v>
      </c>
      <c r="D197" s="15"/>
      <c r="E197" s="14">
        <v>362893.46</v>
      </c>
      <c r="F197" s="14">
        <v>362893.46</v>
      </c>
      <c r="G197" s="14">
        <v>362893.46</v>
      </c>
      <c r="H197" s="14">
        <v>362893.46</v>
      </c>
      <c r="I197" s="15"/>
      <c r="J197" s="15"/>
      <c r="K197" s="15"/>
      <c r="L197" s="15"/>
      <c r="M197" s="14">
        <v>362893.46</v>
      </c>
      <c r="N197" s="14">
        <v>362893.46</v>
      </c>
      <c r="O197" s="15"/>
    </row>
    <row r="198" spans="1:15" ht="12" customHeight="1" x14ac:dyDescent="0.25">
      <c r="A198" s="13" t="s">
        <v>309</v>
      </c>
      <c r="B198" s="13" t="s">
        <v>199</v>
      </c>
      <c r="C198" s="13" t="s">
        <v>310</v>
      </c>
      <c r="D198" s="15"/>
      <c r="E198" s="14">
        <v>362893.46</v>
      </c>
      <c r="F198" s="14">
        <v>362893.46</v>
      </c>
      <c r="G198" s="14">
        <v>362893.46</v>
      </c>
      <c r="H198" s="14">
        <v>362893.46</v>
      </c>
      <c r="I198" s="15"/>
      <c r="J198" s="15"/>
      <c r="K198" s="14">
        <v>362893.46</v>
      </c>
      <c r="L198" s="14">
        <v>362893.46</v>
      </c>
      <c r="M198" s="15"/>
      <c r="N198" s="15"/>
      <c r="O198" s="15"/>
    </row>
    <row r="199" spans="1:15" ht="12" customHeight="1" x14ac:dyDescent="0.25">
      <c r="A199" s="13" t="s">
        <v>311</v>
      </c>
      <c r="B199" s="13" t="s">
        <v>198</v>
      </c>
      <c r="C199" s="13" t="s">
        <v>312</v>
      </c>
      <c r="D199" s="15"/>
      <c r="E199" s="14">
        <v>875819.07</v>
      </c>
      <c r="F199" s="14">
        <v>875819.07</v>
      </c>
      <c r="G199" s="14">
        <v>875819.07</v>
      </c>
      <c r="H199" s="14">
        <v>875819.07</v>
      </c>
      <c r="I199" s="15"/>
      <c r="J199" s="15"/>
      <c r="K199" s="15"/>
      <c r="L199" s="15"/>
      <c r="M199" s="14">
        <v>875819.07</v>
      </c>
      <c r="N199" s="14">
        <v>875819.07</v>
      </c>
      <c r="O199" s="15"/>
    </row>
    <row r="200" spans="1:15" ht="12" customHeight="1" x14ac:dyDescent="0.25">
      <c r="A200" s="13" t="s">
        <v>669</v>
      </c>
      <c r="B200" s="13" t="s">
        <v>612</v>
      </c>
      <c r="C200" s="13" t="s">
        <v>670</v>
      </c>
      <c r="D200" s="15"/>
      <c r="E200" s="14">
        <v>197834</v>
      </c>
      <c r="F200" s="14">
        <v>197834</v>
      </c>
      <c r="G200" s="14">
        <v>197834</v>
      </c>
      <c r="H200" s="14">
        <v>39566.76</v>
      </c>
      <c r="I200" s="15"/>
      <c r="J200" s="14">
        <v>23080.61</v>
      </c>
      <c r="K200" s="15"/>
      <c r="L200" s="15"/>
      <c r="M200" s="14">
        <v>197834</v>
      </c>
      <c r="N200" s="14">
        <v>62647.37</v>
      </c>
      <c r="O200" s="14">
        <v>135186.63</v>
      </c>
    </row>
    <row r="201" spans="1:15" ht="12" customHeight="1" x14ac:dyDescent="0.25">
      <c r="A201" s="13" t="s">
        <v>669</v>
      </c>
      <c r="B201" s="13" t="s">
        <v>612</v>
      </c>
      <c r="C201" s="13" t="s">
        <v>671</v>
      </c>
      <c r="D201" s="15"/>
      <c r="E201" s="14">
        <v>197834</v>
      </c>
      <c r="F201" s="14">
        <v>197834</v>
      </c>
      <c r="G201" s="14">
        <v>197834</v>
      </c>
      <c r="H201" s="14">
        <v>39566.76</v>
      </c>
      <c r="I201" s="15"/>
      <c r="J201" s="14">
        <v>23080.61</v>
      </c>
      <c r="K201" s="15"/>
      <c r="L201" s="15"/>
      <c r="M201" s="14">
        <v>197834</v>
      </c>
      <c r="N201" s="14">
        <v>62647.37</v>
      </c>
      <c r="O201" s="14">
        <v>135186.63</v>
      </c>
    </row>
    <row r="202" spans="1:15" ht="12" customHeight="1" x14ac:dyDescent="0.25">
      <c r="A202" s="13" t="s">
        <v>313</v>
      </c>
      <c r="B202" s="13" t="s">
        <v>107</v>
      </c>
      <c r="C202" s="13" t="s">
        <v>314</v>
      </c>
      <c r="D202" s="15"/>
      <c r="E202" s="14">
        <v>268714.28999999998</v>
      </c>
      <c r="F202" s="14">
        <v>268714.28999999998</v>
      </c>
      <c r="G202" s="14">
        <v>268714.28999999998</v>
      </c>
      <c r="H202" s="14">
        <v>268714.28999999998</v>
      </c>
      <c r="I202" s="15"/>
      <c r="J202" s="15"/>
      <c r="K202" s="15"/>
      <c r="L202" s="15"/>
      <c r="M202" s="14">
        <v>268714.28999999998</v>
      </c>
      <c r="N202" s="14">
        <v>268714.28999999998</v>
      </c>
      <c r="O202" s="15"/>
    </row>
    <row r="203" spans="1:15" ht="12" customHeight="1" x14ac:dyDescent="0.25">
      <c r="A203" s="13" t="s">
        <v>315</v>
      </c>
      <c r="B203" s="13" t="s">
        <v>107</v>
      </c>
      <c r="C203" s="13" t="s">
        <v>316</v>
      </c>
      <c r="D203" s="15"/>
      <c r="E203" s="14">
        <v>268714.28999999998</v>
      </c>
      <c r="F203" s="14">
        <v>268714.28999999998</v>
      </c>
      <c r="G203" s="14">
        <v>268714.28999999998</v>
      </c>
      <c r="H203" s="14">
        <v>268714.28999999998</v>
      </c>
      <c r="I203" s="15"/>
      <c r="J203" s="15"/>
      <c r="K203" s="15"/>
      <c r="L203" s="15"/>
      <c r="M203" s="14">
        <v>268714.28999999998</v>
      </c>
      <c r="N203" s="14">
        <v>268714.28999999998</v>
      </c>
      <c r="O203" s="15"/>
    </row>
    <row r="204" spans="1:15" ht="12" customHeight="1" x14ac:dyDescent="0.25">
      <c r="A204" s="13" t="s">
        <v>317</v>
      </c>
      <c r="B204" s="13" t="s">
        <v>107</v>
      </c>
      <c r="C204" s="13" t="s">
        <v>318</v>
      </c>
      <c r="D204" s="15"/>
      <c r="E204" s="14">
        <v>268714.28999999998</v>
      </c>
      <c r="F204" s="14">
        <v>268714.28999999998</v>
      </c>
      <c r="G204" s="14">
        <v>268714.28999999998</v>
      </c>
      <c r="H204" s="14">
        <v>268714.28999999998</v>
      </c>
      <c r="I204" s="15"/>
      <c r="J204" s="15"/>
      <c r="K204" s="15"/>
      <c r="L204" s="15"/>
      <c r="M204" s="14">
        <v>268714.28999999998</v>
      </c>
      <c r="N204" s="14">
        <v>268714.28999999998</v>
      </c>
      <c r="O204" s="15"/>
    </row>
    <row r="205" spans="1:15" ht="12" customHeight="1" x14ac:dyDescent="0.25">
      <c r="A205" s="13" t="s">
        <v>319</v>
      </c>
      <c r="B205" s="13" t="s">
        <v>107</v>
      </c>
      <c r="C205" s="13" t="s">
        <v>320</v>
      </c>
      <c r="D205" s="15"/>
      <c r="E205" s="14">
        <v>268714.28999999998</v>
      </c>
      <c r="F205" s="14">
        <v>268714.28999999998</v>
      </c>
      <c r="G205" s="14">
        <v>268714.28999999998</v>
      </c>
      <c r="H205" s="14">
        <v>268714.28999999998</v>
      </c>
      <c r="I205" s="15"/>
      <c r="J205" s="15"/>
      <c r="K205" s="15"/>
      <c r="L205" s="15"/>
      <c r="M205" s="14">
        <v>268714.28999999998</v>
      </c>
      <c r="N205" s="14">
        <v>268714.28999999998</v>
      </c>
      <c r="O205" s="15"/>
    </row>
    <row r="206" spans="1:15" ht="12" customHeight="1" x14ac:dyDescent="0.25">
      <c r="A206" s="13" t="s">
        <v>321</v>
      </c>
      <c r="B206" s="13" t="s">
        <v>107</v>
      </c>
      <c r="C206" s="13" t="s">
        <v>322</v>
      </c>
      <c r="D206" s="15"/>
      <c r="E206" s="14">
        <v>268714.28999999998</v>
      </c>
      <c r="F206" s="14">
        <v>268714.28999999998</v>
      </c>
      <c r="G206" s="14">
        <v>268714.28999999998</v>
      </c>
      <c r="H206" s="14">
        <v>268714.28999999998</v>
      </c>
      <c r="I206" s="15"/>
      <c r="J206" s="15"/>
      <c r="K206" s="15"/>
      <c r="L206" s="15"/>
      <c r="M206" s="14">
        <v>268714.28999999998</v>
      </c>
      <c r="N206" s="14">
        <v>268714.28999999998</v>
      </c>
      <c r="O206" s="15"/>
    </row>
    <row r="207" spans="1:15" ht="12" customHeight="1" x14ac:dyDescent="0.25">
      <c r="A207" s="13" t="s">
        <v>323</v>
      </c>
      <c r="B207" s="13" t="s">
        <v>280</v>
      </c>
      <c r="C207" s="13" t="s">
        <v>324</v>
      </c>
      <c r="D207" s="15"/>
      <c r="E207" s="14">
        <v>300997.49</v>
      </c>
      <c r="F207" s="14">
        <v>300997.49</v>
      </c>
      <c r="G207" s="14">
        <v>300997.49</v>
      </c>
      <c r="H207" s="14">
        <v>300997.49</v>
      </c>
      <c r="I207" s="15"/>
      <c r="J207" s="15"/>
      <c r="K207" s="15"/>
      <c r="L207" s="15"/>
      <c r="M207" s="14">
        <v>300997.49</v>
      </c>
      <c r="N207" s="14">
        <v>300997.49</v>
      </c>
      <c r="O207" s="15"/>
    </row>
    <row r="208" spans="1:15" ht="12" customHeight="1" x14ac:dyDescent="0.25">
      <c r="A208" s="13" t="s">
        <v>325</v>
      </c>
      <c r="B208" s="13" t="s">
        <v>280</v>
      </c>
      <c r="C208" s="13" t="s">
        <v>326</v>
      </c>
      <c r="D208" s="15"/>
      <c r="E208" s="14">
        <v>300997.49</v>
      </c>
      <c r="F208" s="14">
        <v>300997.49</v>
      </c>
      <c r="G208" s="14">
        <v>300997.49</v>
      </c>
      <c r="H208" s="14">
        <v>300997.49</v>
      </c>
      <c r="I208" s="15"/>
      <c r="J208" s="15"/>
      <c r="K208" s="15"/>
      <c r="L208" s="15"/>
      <c r="M208" s="14">
        <v>300997.49</v>
      </c>
      <c r="N208" s="14">
        <v>300997.49</v>
      </c>
      <c r="O208" s="15"/>
    </row>
    <row r="209" spans="1:15" ht="12" customHeight="1" x14ac:dyDescent="0.25">
      <c r="A209" s="13" t="s">
        <v>327</v>
      </c>
      <c r="B209" s="13" t="s">
        <v>280</v>
      </c>
      <c r="C209" s="13" t="s">
        <v>328</v>
      </c>
      <c r="D209" s="15"/>
      <c r="E209" s="14">
        <v>300997.49</v>
      </c>
      <c r="F209" s="14">
        <v>300997.49</v>
      </c>
      <c r="G209" s="14">
        <v>300997.49</v>
      </c>
      <c r="H209" s="14">
        <v>300997.49</v>
      </c>
      <c r="I209" s="15"/>
      <c r="J209" s="15"/>
      <c r="K209" s="15"/>
      <c r="L209" s="15"/>
      <c r="M209" s="14">
        <v>300997.49</v>
      </c>
      <c r="N209" s="14">
        <v>300997.49</v>
      </c>
      <c r="O209" s="15"/>
    </row>
    <row r="210" spans="1:15" ht="12" customHeight="1" x14ac:dyDescent="0.25">
      <c r="A210" s="13" t="s">
        <v>329</v>
      </c>
      <c r="B210" s="13" t="s">
        <v>280</v>
      </c>
      <c r="C210" s="13" t="s">
        <v>330</v>
      </c>
      <c r="D210" s="15"/>
      <c r="E210" s="14">
        <v>300997.49</v>
      </c>
      <c r="F210" s="14">
        <v>300997.49</v>
      </c>
      <c r="G210" s="14">
        <v>300997.49</v>
      </c>
      <c r="H210" s="14">
        <v>300997.49</v>
      </c>
      <c r="I210" s="15"/>
      <c r="J210" s="15"/>
      <c r="K210" s="15"/>
      <c r="L210" s="15"/>
      <c r="M210" s="14">
        <v>300997.49</v>
      </c>
      <c r="N210" s="14">
        <v>300997.49</v>
      </c>
      <c r="O210" s="15"/>
    </row>
    <row r="211" spans="1:15" ht="12" customHeight="1" x14ac:dyDescent="0.25">
      <c r="A211" s="13" t="s">
        <v>331</v>
      </c>
      <c r="B211" s="13" t="s">
        <v>280</v>
      </c>
      <c r="C211" s="13" t="s">
        <v>332</v>
      </c>
      <c r="D211" s="15"/>
      <c r="E211" s="14">
        <v>300997.51</v>
      </c>
      <c r="F211" s="14">
        <v>300997.51</v>
      </c>
      <c r="G211" s="14">
        <v>300997.51</v>
      </c>
      <c r="H211" s="14">
        <v>300997.51</v>
      </c>
      <c r="I211" s="15"/>
      <c r="J211" s="15"/>
      <c r="K211" s="15"/>
      <c r="L211" s="15"/>
      <c r="M211" s="14">
        <v>300997.51</v>
      </c>
      <c r="N211" s="14">
        <v>300997.51</v>
      </c>
      <c r="O211" s="15"/>
    </row>
    <row r="212" spans="1:15" ht="12" customHeight="1" x14ac:dyDescent="0.25">
      <c r="A212" s="13" t="s">
        <v>333</v>
      </c>
      <c r="B212" s="13" t="s">
        <v>198</v>
      </c>
      <c r="C212" s="13" t="s">
        <v>334</v>
      </c>
      <c r="D212" s="15"/>
      <c r="E212" s="14">
        <v>6726.72</v>
      </c>
      <c r="F212" s="14">
        <v>6726.72</v>
      </c>
      <c r="G212" s="14">
        <v>6726.72</v>
      </c>
      <c r="H212" s="14">
        <v>6726.72</v>
      </c>
      <c r="I212" s="15"/>
      <c r="J212" s="15"/>
      <c r="K212" s="15"/>
      <c r="L212" s="15"/>
      <c r="M212" s="14">
        <v>6726.72</v>
      </c>
      <c r="N212" s="14">
        <v>6726.72</v>
      </c>
      <c r="O212" s="15"/>
    </row>
    <row r="213" spans="1:15" ht="12" customHeight="1" x14ac:dyDescent="0.25">
      <c r="A213" s="13" t="s">
        <v>335</v>
      </c>
      <c r="B213" s="13" t="s">
        <v>198</v>
      </c>
      <c r="C213" s="13" t="s">
        <v>336</v>
      </c>
      <c r="D213" s="15"/>
      <c r="E213" s="14">
        <v>6726.72</v>
      </c>
      <c r="F213" s="14">
        <v>6726.72</v>
      </c>
      <c r="G213" s="14">
        <v>6726.72</v>
      </c>
      <c r="H213" s="14">
        <v>6726.72</v>
      </c>
      <c r="I213" s="15"/>
      <c r="J213" s="15"/>
      <c r="K213" s="15"/>
      <c r="L213" s="15"/>
      <c r="M213" s="14">
        <v>6726.72</v>
      </c>
      <c r="N213" s="14">
        <v>6726.72</v>
      </c>
      <c r="O213" s="15"/>
    </row>
    <row r="214" spans="1:15" ht="12" customHeight="1" x14ac:dyDescent="0.25">
      <c r="A214" s="13" t="s">
        <v>337</v>
      </c>
      <c r="B214" s="13" t="s">
        <v>198</v>
      </c>
      <c r="C214" s="13" t="s">
        <v>338</v>
      </c>
      <c r="D214" s="15"/>
      <c r="E214" s="14">
        <v>6726.72</v>
      </c>
      <c r="F214" s="14">
        <v>6726.72</v>
      </c>
      <c r="G214" s="14">
        <v>6726.72</v>
      </c>
      <c r="H214" s="14">
        <v>6726.72</v>
      </c>
      <c r="I214" s="15"/>
      <c r="J214" s="15"/>
      <c r="K214" s="15"/>
      <c r="L214" s="15"/>
      <c r="M214" s="14">
        <v>6726.72</v>
      </c>
      <c r="N214" s="14">
        <v>6726.72</v>
      </c>
      <c r="O214" s="15"/>
    </row>
    <row r="215" spans="1:15" ht="12" customHeight="1" x14ac:dyDescent="0.25">
      <c r="A215" s="13" t="s">
        <v>339</v>
      </c>
      <c r="B215" s="13" t="s">
        <v>340</v>
      </c>
      <c r="C215" s="13" t="s">
        <v>341</v>
      </c>
      <c r="D215" s="15"/>
      <c r="E215" s="14">
        <v>12638.79</v>
      </c>
      <c r="F215" s="14">
        <v>12638.79</v>
      </c>
      <c r="G215" s="14">
        <v>8427.1200000000008</v>
      </c>
      <c r="H215" s="14">
        <v>8427.1200000000008</v>
      </c>
      <c r="I215" s="15"/>
      <c r="J215" s="15"/>
      <c r="K215" s="15"/>
      <c r="L215" s="15"/>
      <c r="M215" s="14">
        <v>8427.1200000000008</v>
      </c>
      <c r="N215" s="14">
        <v>8427.1200000000008</v>
      </c>
      <c r="O215" s="15"/>
    </row>
    <row r="216" spans="1:15" ht="12" customHeight="1" x14ac:dyDescent="0.25">
      <c r="A216" s="13" t="s">
        <v>672</v>
      </c>
      <c r="B216" s="13" t="s">
        <v>612</v>
      </c>
      <c r="C216" s="13" t="s">
        <v>673</v>
      </c>
      <c r="D216" s="15"/>
      <c r="E216" s="14">
        <v>10585</v>
      </c>
      <c r="F216" s="14">
        <v>10585</v>
      </c>
      <c r="G216" s="14">
        <v>10585</v>
      </c>
      <c r="H216" s="14">
        <v>2646.24</v>
      </c>
      <c r="I216" s="15"/>
      <c r="J216" s="14">
        <v>1543.64</v>
      </c>
      <c r="K216" s="15"/>
      <c r="L216" s="15"/>
      <c r="M216" s="14">
        <v>10585</v>
      </c>
      <c r="N216" s="14">
        <v>4189.88</v>
      </c>
      <c r="O216" s="14">
        <v>6395.12</v>
      </c>
    </row>
    <row r="217" spans="1:15" ht="12" customHeight="1" x14ac:dyDescent="0.25">
      <c r="A217" s="13" t="s">
        <v>674</v>
      </c>
      <c r="B217" s="13" t="s">
        <v>612</v>
      </c>
      <c r="C217" s="13" t="s">
        <v>675</v>
      </c>
      <c r="D217" s="15"/>
      <c r="E217" s="14">
        <v>18412</v>
      </c>
      <c r="F217" s="14">
        <v>18412</v>
      </c>
      <c r="G217" s="14">
        <v>18412</v>
      </c>
      <c r="H217" s="14">
        <v>4602.96</v>
      </c>
      <c r="I217" s="15"/>
      <c r="J217" s="14">
        <v>2685.06</v>
      </c>
      <c r="K217" s="15"/>
      <c r="L217" s="15"/>
      <c r="M217" s="14">
        <v>18412</v>
      </c>
      <c r="N217" s="14">
        <v>7288.02</v>
      </c>
      <c r="O217" s="14">
        <v>11123.98</v>
      </c>
    </row>
    <row r="218" spans="1:15" ht="12" customHeight="1" x14ac:dyDescent="0.25">
      <c r="A218" s="13" t="s">
        <v>342</v>
      </c>
      <c r="B218" s="13" t="s">
        <v>343</v>
      </c>
      <c r="C218" s="13" t="s">
        <v>344</v>
      </c>
      <c r="D218" s="15"/>
      <c r="E218" s="14">
        <v>596675.92000000004</v>
      </c>
      <c r="F218" s="14">
        <v>967184.83</v>
      </c>
      <c r="G218" s="14">
        <v>967184.83</v>
      </c>
      <c r="H218" s="14">
        <v>967184.83</v>
      </c>
      <c r="I218" s="15"/>
      <c r="J218" s="15"/>
      <c r="K218" s="15"/>
      <c r="L218" s="15"/>
      <c r="M218" s="14">
        <v>967184.83</v>
      </c>
      <c r="N218" s="14">
        <v>967184.83</v>
      </c>
      <c r="O218" s="15"/>
    </row>
    <row r="219" spans="1:15" ht="12" customHeight="1" x14ac:dyDescent="0.25">
      <c r="A219" s="13" t="s">
        <v>345</v>
      </c>
      <c r="B219" s="13" t="s">
        <v>197</v>
      </c>
      <c r="C219" s="17">
        <v>70000005</v>
      </c>
      <c r="D219" s="15"/>
      <c r="E219" s="14">
        <v>500000</v>
      </c>
      <c r="F219" s="14">
        <v>500000</v>
      </c>
      <c r="G219" s="14">
        <v>500000</v>
      </c>
      <c r="H219" s="14">
        <v>500000</v>
      </c>
      <c r="I219" s="15"/>
      <c r="J219" s="15"/>
      <c r="K219" s="15"/>
      <c r="L219" s="15"/>
      <c r="M219" s="14">
        <v>500000</v>
      </c>
      <c r="N219" s="14">
        <v>500000</v>
      </c>
      <c r="O219" s="15"/>
    </row>
    <row r="220" spans="1:15" ht="12" customHeight="1" x14ac:dyDescent="0.25">
      <c r="A220" s="13" t="s">
        <v>676</v>
      </c>
      <c r="B220" s="13" t="s">
        <v>612</v>
      </c>
      <c r="C220" s="13" t="s">
        <v>677</v>
      </c>
      <c r="D220" s="15"/>
      <c r="E220" s="14">
        <v>187949421.97999999</v>
      </c>
      <c r="F220" s="14">
        <v>187949421.97999999</v>
      </c>
      <c r="G220" s="14">
        <v>187949421.97999999</v>
      </c>
      <c r="H220" s="14">
        <v>5369983.4400000004</v>
      </c>
      <c r="I220" s="15"/>
      <c r="J220" s="14">
        <v>3132490.34</v>
      </c>
      <c r="K220" s="15"/>
      <c r="L220" s="15"/>
      <c r="M220" s="14">
        <v>187949421.97999999</v>
      </c>
      <c r="N220" s="14">
        <v>8502473.7799999993</v>
      </c>
      <c r="O220" s="14">
        <v>179446948.19999999</v>
      </c>
    </row>
    <row r="221" spans="1:15" ht="12" customHeight="1" x14ac:dyDescent="0.25">
      <c r="A221" s="13" t="s">
        <v>346</v>
      </c>
      <c r="B221" s="13" t="s">
        <v>107</v>
      </c>
      <c r="C221" s="13" t="s">
        <v>347</v>
      </c>
      <c r="D221" s="15"/>
      <c r="E221" s="14">
        <v>319267.25</v>
      </c>
      <c r="F221" s="14">
        <v>319267.25</v>
      </c>
      <c r="G221" s="14">
        <v>319267.25</v>
      </c>
      <c r="H221" s="14">
        <v>319267.25</v>
      </c>
      <c r="I221" s="15"/>
      <c r="J221" s="15"/>
      <c r="K221" s="15"/>
      <c r="L221" s="15"/>
      <c r="M221" s="14">
        <v>319267.25</v>
      </c>
      <c r="N221" s="14">
        <v>319267.25</v>
      </c>
      <c r="O221" s="15"/>
    </row>
    <row r="222" spans="1:15" ht="12" customHeight="1" x14ac:dyDescent="0.25">
      <c r="A222" s="13" t="s">
        <v>348</v>
      </c>
      <c r="B222" s="13" t="s">
        <v>280</v>
      </c>
      <c r="C222" s="13" t="s">
        <v>349</v>
      </c>
      <c r="D222" s="15"/>
      <c r="E222" s="14">
        <v>879104.54</v>
      </c>
      <c r="F222" s="14">
        <v>879104.54</v>
      </c>
      <c r="G222" s="14">
        <v>879104.54</v>
      </c>
      <c r="H222" s="14">
        <v>879104.54</v>
      </c>
      <c r="I222" s="15"/>
      <c r="J222" s="15"/>
      <c r="K222" s="15"/>
      <c r="L222" s="15"/>
      <c r="M222" s="14">
        <v>879104.54</v>
      </c>
      <c r="N222" s="14">
        <v>879104.54</v>
      </c>
      <c r="O222" s="15"/>
    </row>
    <row r="223" spans="1:15" ht="12" customHeight="1" x14ac:dyDescent="0.25">
      <c r="A223" s="13" t="s">
        <v>350</v>
      </c>
      <c r="B223" s="13" t="s">
        <v>139</v>
      </c>
      <c r="C223" s="13" t="s">
        <v>351</v>
      </c>
      <c r="D223" s="15"/>
      <c r="E223" s="14">
        <v>1356900.89</v>
      </c>
      <c r="F223" s="14">
        <v>1356900.89</v>
      </c>
      <c r="G223" s="14">
        <v>1356900.89</v>
      </c>
      <c r="H223" s="14">
        <v>1356900.89</v>
      </c>
      <c r="I223" s="15"/>
      <c r="J223" s="15"/>
      <c r="K223" s="15"/>
      <c r="L223" s="15"/>
      <c r="M223" s="14">
        <v>1356900.89</v>
      </c>
      <c r="N223" s="14">
        <v>1356900.89</v>
      </c>
      <c r="O223" s="15"/>
    </row>
    <row r="224" spans="1:15" ht="12" customHeight="1" x14ac:dyDescent="0.25">
      <c r="A224" s="13" t="s">
        <v>352</v>
      </c>
      <c r="B224" s="13" t="s">
        <v>113</v>
      </c>
      <c r="C224" s="13" t="s">
        <v>353</v>
      </c>
      <c r="D224" s="15"/>
      <c r="E224" s="14">
        <v>724347.83</v>
      </c>
      <c r="F224" s="14">
        <v>811376.93</v>
      </c>
      <c r="G224" s="14">
        <v>811376.93</v>
      </c>
      <c r="H224" s="14">
        <v>811376.93</v>
      </c>
      <c r="I224" s="15"/>
      <c r="J224" s="15"/>
      <c r="K224" s="15"/>
      <c r="L224" s="15"/>
      <c r="M224" s="14">
        <v>811376.93</v>
      </c>
      <c r="N224" s="14">
        <v>811376.93</v>
      </c>
      <c r="O224" s="15"/>
    </row>
    <row r="225" spans="1:15" ht="12" customHeight="1" x14ac:dyDescent="0.25">
      <c r="A225" s="13" t="s">
        <v>354</v>
      </c>
      <c r="B225" s="13" t="s">
        <v>355</v>
      </c>
      <c r="C225" s="13" t="s">
        <v>356</v>
      </c>
      <c r="D225" s="15"/>
      <c r="E225" s="14">
        <v>74058.259999999995</v>
      </c>
      <c r="F225" s="15"/>
      <c r="G225" s="14">
        <v>74058.259999999995</v>
      </c>
      <c r="H225" s="14">
        <v>74058.259999999995</v>
      </c>
      <c r="I225" s="15"/>
      <c r="J225" s="15"/>
      <c r="K225" s="14">
        <v>74058.259999999995</v>
      </c>
      <c r="L225" s="14">
        <v>74058.259999999995</v>
      </c>
      <c r="M225" s="15"/>
      <c r="N225" s="15"/>
      <c r="O225" s="15"/>
    </row>
    <row r="226" spans="1:15" ht="12" customHeight="1" x14ac:dyDescent="0.25">
      <c r="A226" s="13" t="s">
        <v>357</v>
      </c>
      <c r="B226" s="13" t="s">
        <v>358</v>
      </c>
      <c r="C226" s="17">
        <v>90000022</v>
      </c>
      <c r="D226" s="15"/>
      <c r="E226" s="14">
        <v>74058.259999999995</v>
      </c>
      <c r="F226" s="14">
        <v>74058.259999999995</v>
      </c>
      <c r="G226" s="14">
        <v>74058.259999999995</v>
      </c>
      <c r="H226" s="14">
        <v>74058.259999999995</v>
      </c>
      <c r="I226" s="15"/>
      <c r="J226" s="15"/>
      <c r="K226" s="15"/>
      <c r="L226" s="15"/>
      <c r="M226" s="14">
        <v>74058.259999999995</v>
      </c>
      <c r="N226" s="14">
        <v>74058.259999999995</v>
      </c>
      <c r="O226" s="15"/>
    </row>
    <row r="227" spans="1:15" ht="12" customHeight="1" x14ac:dyDescent="0.25">
      <c r="A227" s="13" t="s">
        <v>359</v>
      </c>
      <c r="B227" s="13" t="s">
        <v>360</v>
      </c>
      <c r="C227" s="13" t="s">
        <v>361</v>
      </c>
      <c r="D227" s="15"/>
      <c r="E227" s="14">
        <v>239161.62</v>
      </c>
      <c r="F227" s="14">
        <v>292371.73</v>
      </c>
      <c r="G227" s="14">
        <v>292371.73</v>
      </c>
      <c r="H227" s="14">
        <v>292371.73</v>
      </c>
      <c r="I227" s="15"/>
      <c r="J227" s="15"/>
      <c r="K227" s="15"/>
      <c r="L227" s="15"/>
      <c r="M227" s="14">
        <v>292371.73</v>
      </c>
      <c r="N227" s="14">
        <v>292371.73</v>
      </c>
      <c r="O227" s="15"/>
    </row>
    <row r="228" spans="1:15" ht="12" customHeight="1" x14ac:dyDescent="0.25">
      <c r="A228" s="13" t="s">
        <v>362</v>
      </c>
      <c r="B228" s="13" t="s">
        <v>280</v>
      </c>
      <c r="C228" s="13" t="s">
        <v>363</v>
      </c>
      <c r="D228" s="15"/>
      <c r="E228" s="14">
        <v>2293621.84</v>
      </c>
      <c r="F228" s="14">
        <v>2293621.84</v>
      </c>
      <c r="G228" s="14">
        <v>3477598.62</v>
      </c>
      <c r="H228" s="14">
        <v>3202952.73</v>
      </c>
      <c r="I228" s="15"/>
      <c r="J228" s="14">
        <v>89196.38</v>
      </c>
      <c r="K228" s="15"/>
      <c r="L228" s="15"/>
      <c r="M228" s="14">
        <v>3477598.62</v>
      </c>
      <c r="N228" s="14">
        <v>3292149.11</v>
      </c>
      <c r="O228" s="14">
        <v>185449.51</v>
      </c>
    </row>
    <row r="229" spans="1:15" ht="12" customHeight="1" x14ac:dyDescent="0.25">
      <c r="A229" s="13" t="s">
        <v>364</v>
      </c>
      <c r="B229" s="13" t="s">
        <v>110</v>
      </c>
      <c r="C229" s="13" t="s">
        <v>365</v>
      </c>
      <c r="D229" s="15"/>
      <c r="E229" s="14">
        <v>9869886.9499999993</v>
      </c>
      <c r="F229" s="14">
        <v>9869886.9499999993</v>
      </c>
      <c r="G229" s="14">
        <v>9869886.9499999993</v>
      </c>
      <c r="H229" s="14">
        <v>9869886.9499999993</v>
      </c>
      <c r="I229" s="15"/>
      <c r="J229" s="15"/>
      <c r="K229" s="15"/>
      <c r="L229" s="15"/>
      <c r="M229" s="14">
        <v>9869886.9499999993</v>
      </c>
      <c r="N229" s="14">
        <v>9869886.9499999993</v>
      </c>
      <c r="O229" s="15"/>
    </row>
    <row r="230" spans="1:15" ht="12" customHeight="1" x14ac:dyDescent="0.25">
      <c r="A230" s="13" t="s">
        <v>366</v>
      </c>
      <c r="B230" s="13" t="s">
        <v>198</v>
      </c>
      <c r="C230" s="13" t="s">
        <v>367</v>
      </c>
      <c r="D230" s="15"/>
      <c r="E230" s="14">
        <v>4388630.5599999996</v>
      </c>
      <c r="F230" s="14">
        <v>4388630.5599999996</v>
      </c>
      <c r="G230" s="14">
        <v>4388630.5599999996</v>
      </c>
      <c r="H230" s="14">
        <v>4388630.5599999996</v>
      </c>
      <c r="I230" s="15"/>
      <c r="J230" s="15"/>
      <c r="K230" s="15"/>
      <c r="L230" s="15"/>
      <c r="M230" s="14">
        <v>4388630.5599999996</v>
      </c>
      <c r="N230" s="14">
        <v>4388630.5599999996</v>
      </c>
      <c r="O230" s="15"/>
    </row>
    <row r="231" spans="1:15" ht="12" customHeight="1" x14ac:dyDescent="0.25">
      <c r="A231" s="13" t="s">
        <v>368</v>
      </c>
      <c r="B231" s="13" t="s">
        <v>197</v>
      </c>
      <c r="C231" s="17">
        <v>70000004</v>
      </c>
      <c r="D231" s="15"/>
      <c r="E231" s="14">
        <v>4444108.72</v>
      </c>
      <c r="F231" s="14">
        <v>4444108.72</v>
      </c>
      <c r="G231" s="14">
        <v>4444108.72</v>
      </c>
      <c r="H231" s="14">
        <v>4444108.72</v>
      </c>
      <c r="I231" s="15"/>
      <c r="J231" s="15"/>
      <c r="K231" s="15"/>
      <c r="L231" s="15"/>
      <c r="M231" s="14">
        <v>4444108.72</v>
      </c>
      <c r="N231" s="14">
        <v>4444108.72</v>
      </c>
      <c r="O231" s="15"/>
    </row>
    <row r="232" spans="1:15" ht="12" customHeight="1" x14ac:dyDescent="0.25">
      <c r="A232" s="13" t="s">
        <v>369</v>
      </c>
      <c r="B232" s="13" t="s">
        <v>280</v>
      </c>
      <c r="C232" s="13" t="s">
        <v>370</v>
      </c>
      <c r="D232" s="15"/>
      <c r="E232" s="14">
        <v>4187884.09</v>
      </c>
      <c r="F232" s="14">
        <v>4187884.09</v>
      </c>
      <c r="G232" s="14">
        <v>4187884.09</v>
      </c>
      <c r="H232" s="14">
        <v>4187884.09</v>
      </c>
      <c r="I232" s="15"/>
      <c r="J232" s="15"/>
      <c r="K232" s="15"/>
      <c r="L232" s="15"/>
      <c r="M232" s="14">
        <v>4187884.09</v>
      </c>
      <c r="N232" s="14">
        <v>4187884.09</v>
      </c>
      <c r="O232" s="15"/>
    </row>
    <row r="233" spans="1:15" ht="12" customHeight="1" x14ac:dyDescent="0.25">
      <c r="A233" s="13" t="s">
        <v>678</v>
      </c>
      <c r="B233" s="13" t="s">
        <v>612</v>
      </c>
      <c r="C233" s="13" t="s">
        <v>679</v>
      </c>
      <c r="D233" s="15"/>
      <c r="E233" s="14">
        <v>38830846.359999999</v>
      </c>
      <c r="F233" s="14">
        <v>38830846.359999999</v>
      </c>
      <c r="G233" s="14">
        <v>38830846.359999999</v>
      </c>
      <c r="H233" s="14">
        <v>2588723.04</v>
      </c>
      <c r="I233" s="15"/>
      <c r="J233" s="14">
        <v>1510088.44</v>
      </c>
      <c r="K233" s="15"/>
      <c r="L233" s="15"/>
      <c r="M233" s="14">
        <v>38830846.359999999</v>
      </c>
      <c r="N233" s="14">
        <v>4098811.48</v>
      </c>
      <c r="O233" s="14">
        <v>34732034.880000003</v>
      </c>
    </row>
    <row r="234" spans="1:15" ht="12" customHeight="1" x14ac:dyDescent="0.25">
      <c r="A234" s="13" t="s">
        <v>371</v>
      </c>
      <c r="B234" s="13" t="s">
        <v>107</v>
      </c>
      <c r="C234" s="13" t="s">
        <v>372</v>
      </c>
      <c r="D234" s="15"/>
      <c r="E234" s="14">
        <v>2483384.88</v>
      </c>
      <c r="F234" s="14">
        <v>2483384.88</v>
      </c>
      <c r="G234" s="14">
        <v>2483384.88</v>
      </c>
      <c r="H234" s="14">
        <v>2483384.88</v>
      </c>
      <c r="I234" s="15"/>
      <c r="J234" s="15"/>
      <c r="K234" s="15"/>
      <c r="L234" s="15"/>
      <c r="M234" s="14">
        <v>2483384.88</v>
      </c>
      <c r="N234" s="14">
        <v>2483384.88</v>
      </c>
      <c r="O234" s="15"/>
    </row>
    <row r="235" spans="1:15" ht="12" customHeight="1" x14ac:dyDescent="0.25">
      <c r="A235" s="13" t="s">
        <v>373</v>
      </c>
      <c r="B235" s="13" t="s">
        <v>374</v>
      </c>
      <c r="C235" s="13" t="s">
        <v>375</v>
      </c>
      <c r="D235" s="15"/>
      <c r="E235" s="14">
        <v>12931.03</v>
      </c>
      <c r="F235" s="14">
        <v>12931.03</v>
      </c>
      <c r="G235" s="14">
        <v>12931.03</v>
      </c>
      <c r="H235" s="14">
        <v>12931.03</v>
      </c>
      <c r="I235" s="15"/>
      <c r="J235" s="15"/>
      <c r="K235" s="15"/>
      <c r="L235" s="15"/>
      <c r="M235" s="14">
        <v>12931.03</v>
      </c>
      <c r="N235" s="14">
        <v>12931.03</v>
      </c>
      <c r="O235" s="15"/>
    </row>
    <row r="236" spans="1:15" ht="12" customHeight="1" x14ac:dyDescent="0.25">
      <c r="A236" s="13" t="s">
        <v>376</v>
      </c>
      <c r="B236" s="13" t="s">
        <v>377</v>
      </c>
      <c r="C236" s="17">
        <v>60000018</v>
      </c>
      <c r="D236" s="15"/>
      <c r="E236" s="14">
        <v>14985.34</v>
      </c>
      <c r="F236" s="14">
        <v>14985.34</v>
      </c>
      <c r="G236" s="14">
        <v>14985.34</v>
      </c>
      <c r="H236" s="14">
        <v>14985.34</v>
      </c>
      <c r="I236" s="15"/>
      <c r="J236" s="15"/>
      <c r="K236" s="15"/>
      <c r="L236" s="15"/>
      <c r="M236" s="14">
        <v>14985.34</v>
      </c>
      <c r="N236" s="14">
        <v>14985.34</v>
      </c>
      <c r="O236" s="15"/>
    </row>
    <row r="237" spans="1:15" ht="12" customHeight="1" x14ac:dyDescent="0.25">
      <c r="A237" s="13" t="s">
        <v>680</v>
      </c>
      <c r="B237" s="13" t="s">
        <v>612</v>
      </c>
      <c r="C237" s="13" t="s">
        <v>681</v>
      </c>
      <c r="D237" s="15"/>
      <c r="E237" s="14">
        <v>17765</v>
      </c>
      <c r="F237" s="14">
        <v>17765</v>
      </c>
      <c r="G237" s="14">
        <v>17765</v>
      </c>
      <c r="H237" s="14">
        <v>3552.96</v>
      </c>
      <c r="I237" s="15"/>
      <c r="J237" s="14">
        <v>2072.56</v>
      </c>
      <c r="K237" s="15"/>
      <c r="L237" s="15"/>
      <c r="M237" s="14">
        <v>17765</v>
      </c>
      <c r="N237" s="14">
        <v>5625.52</v>
      </c>
      <c r="O237" s="14">
        <v>12139.48</v>
      </c>
    </row>
    <row r="238" spans="1:15" ht="12" customHeight="1" x14ac:dyDescent="0.25">
      <c r="A238" s="13" t="s">
        <v>378</v>
      </c>
      <c r="B238" s="13" t="s">
        <v>279</v>
      </c>
      <c r="C238" s="13" t="s">
        <v>379</v>
      </c>
      <c r="D238" s="15"/>
      <c r="E238" s="14">
        <v>823344.64000000001</v>
      </c>
      <c r="F238" s="14">
        <v>823344.64000000001</v>
      </c>
      <c r="G238" s="14">
        <v>823344.64000000001</v>
      </c>
      <c r="H238" s="14">
        <v>580915.78</v>
      </c>
      <c r="I238" s="15"/>
      <c r="J238" s="14">
        <v>32018.98</v>
      </c>
      <c r="K238" s="15"/>
      <c r="L238" s="15"/>
      <c r="M238" s="14">
        <v>823344.64000000001</v>
      </c>
      <c r="N238" s="14">
        <v>612934.76</v>
      </c>
      <c r="O238" s="14">
        <v>210409.88</v>
      </c>
    </row>
    <row r="239" spans="1:15" ht="12" customHeight="1" x14ac:dyDescent="0.25">
      <c r="A239" s="13" t="s">
        <v>682</v>
      </c>
      <c r="B239" s="13" t="s">
        <v>612</v>
      </c>
      <c r="C239" s="13" t="s">
        <v>683</v>
      </c>
      <c r="D239" s="15"/>
      <c r="E239" s="14">
        <v>77267</v>
      </c>
      <c r="F239" s="14">
        <v>77267</v>
      </c>
      <c r="G239" s="14">
        <v>77267</v>
      </c>
      <c r="H239" s="14">
        <v>19316.759999999998</v>
      </c>
      <c r="I239" s="15"/>
      <c r="J239" s="14">
        <v>11268.11</v>
      </c>
      <c r="K239" s="15"/>
      <c r="L239" s="15"/>
      <c r="M239" s="14">
        <v>77267</v>
      </c>
      <c r="N239" s="14">
        <v>30584.87</v>
      </c>
      <c r="O239" s="14">
        <v>46682.13</v>
      </c>
    </row>
    <row r="240" spans="1:15" ht="12" customHeight="1" x14ac:dyDescent="0.25">
      <c r="A240" s="13" t="s">
        <v>380</v>
      </c>
      <c r="B240" s="13" t="s">
        <v>113</v>
      </c>
      <c r="C240" s="13" t="s">
        <v>381</v>
      </c>
      <c r="D240" s="15"/>
      <c r="E240" s="14">
        <v>1448973.91</v>
      </c>
      <c r="F240" s="14">
        <v>8640357.8100000005</v>
      </c>
      <c r="G240" s="14">
        <v>33159081.920000002</v>
      </c>
      <c r="H240" s="14">
        <v>8832365.7699999996</v>
      </c>
      <c r="I240" s="15"/>
      <c r="J240" s="14">
        <v>336013.93</v>
      </c>
      <c r="K240" s="15"/>
      <c r="L240" s="15"/>
      <c r="M240" s="14">
        <v>33159081.920000002</v>
      </c>
      <c r="N240" s="14">
        <v>9168379.6999999993</v>
      </c>
      <c r="O240" s="14">
        <v>23990702.219999999</v>
      </c>
    </row>
    <row r="241" spans="1:15" ht="12" customHeight="1" x14ac:dyDescent="0.25">
      <c r="A241" s="13" t="s">
        <v>65</v>
      </c>
      <c r="B241" s="13" t="s">
        <v>107</v>
      </c>
      <c r="C241" s="13" t="s">
        <v>66</v>
      </c>
      <c r="D241" s="15"/>
      <c r="E241" s="14">
        <v>10542908.09</v>
      </c>
      <c r="F241" s="14">
        <v>10542908.09</v>
      </c>
      <c r="G241" s="14">
        <v>10542908.09</v>
      </c>
      <c r="H241" s="14">
        <v>10542908.09</v>
      </c>
      <c r="I241" s="15"/>
      <c r="J241" s="15"/>
      <c r="K241" s="15"/>
      <c r="L241" s="15"/>
      <c r="M241" s="14">
        <v>10542908.09</v>
      </c>
      <c r="N241" s="14">
        <v>10542908.09</v>
      </c>
      <c r="O241" s="15"/>
    </row>
    <row r="242" spans="1:15" ht="12" customHeight="1" x14ac:dyDescent="0.25">
      <c r="A242" s="13" t="s">
        <v>382</v>
      </c>
      <c r="B242" s="13" t="s">
        <v>139</v>
      </c>
      <c r="C242" s="13" t="s">
        <v>383</v>
      </c>
      <c r="D242" s="15"/>
      <c r="E242" s="14">
        <v>2611324.11</v>
      </c>
      <c r="F242" s="14">
        <v>2611324.11</v>
      </c>
      <c r="G242" s="14">
        <v>2611324.11</v>
      </c>
      <c r="H242" s="14">
        <v>2611324.11</v>
      </c>
      <c r="I242" s="15"/>
      <c r="J242" s="15"/>
      <c r="K242" s="15"/>
      <c r="L242" s="15"/>
      <c r="M242" s="14">
        <v>2611324.11</v>
      </c>
      <c r="N242" s="14">
        <v>2611324.11</v>
      </c>
      <c r="O242" s="15"/>
    </row>
    <row r="243" spans="1:15" ht="12" customHeight="1" x14ac:dyDescent="0.25">
      <c r="A243" s="13" t="s">
        <v>384</v>
      </c>
      <c r="B243" s="13" t="s">
        <v>110</v>
      </c>
      <c r="C243" s="13" t="s">
        <v>385</v>
      </c>
      <c r="D243" s="15"/>
      <c r="E243" s="14">
        <v>1825839.13</v>
      </c>
      <c r="F243" s="14">
        <v>1825839.13</v>
      </c>
      <c r="G243" s="14">
        <v>1825839.13</v>
      </c>
      <c r="H243" s="14">
        <v>1825839.13</v>
      </c>
      <c r="I243" s="15"/>
      <c r="J243" s="15"/>
      <c r="K243" s="15"/>
      <c r="L243" s="15"/>
      <c r="M243" s="14">
        <v>1825839.13</v>
      </c>
      <c r="N243" s="14">
        <v>1825839.13</v>
      </c>
      <c r="O243" s="15"/>
    </row>
    <row r="244" spans="1:15" ht="12" customHeight="1" x14ac:dyDescent="0.25">
      <c r="A244" s="13" t="s">
        <v>684</v>
      </c>
      <c r="B244" s="13" t="s">
        <v>612</v>
      </c>
      <c r="C244" s="13" t="s">
        <v>685</v>
      </c>
      <c r="D244" s="15"/>
      <c r="E244" s="14">
        <v>2942930.99</v>
      </c>
      <c r="F244" s="14">
        <v>2942930.99</v>
      </c>
      <c r="G244" s="14">
        <v>2942930.99</v>
      </c>
      <c r="H244" s="14">
        <v>196195.44</v>
      </c>
      <c r="I244" s="15"/>
      <c r="J244" s="14">
        <v>114447.34</v>
      </c>
      <c r="K244" s="15"/>
      <c r="L244" s="15"/>
      <c r="M244" s="14">
        <v>2942930.99</v>
      </c>
      <c r="N244" s="14">
        <v>310642.78000000003</v>
      </c>
      <c r="O244" s="14">
        <v>2632288.21</v>
      </c>
    </row>
    <row r="245" spans="1:15" ht="12" customHeight="1" x14ac:dyDescent="0.25">
      <c r="A245" s="13" t="s">
        <v>686</v>
      </c>
      <c r="B245" s="13" t="s">
        <v>612</v>
      </c>
      <c r="C245" s="13" t="s">
        <v>687</v>
      </c>
      <c r="D245" s="15"/>
      <c r="E245" s="14">
        <v>3879225.99</v>
      </c>
      <c r="F245" s="14">
        <v>3879225.99</v>
      </c>
      <c r="G245" s="14">
        <v>3879225.99</v>
      </c>
      <c r="H245" s="14">
        <v>258615.12</v>
      </c>
      <c r="I245" s="15"/>
      <c r="J245" s="14">
        <v>150858.82</v>
      </c>
      <c r="K245" s="15"/>
      <c r="L245" s="15"/>
      <c r="M245" s="14">
        <v>3879225.99</v>
      </c>
      <c r="N245" s="14">
        <v>409473.94</v>
      </c>
      <c r="O245" s="14">
        <v>3469752.05</v>
      </c>
    </row>
    <row r="246" spans="1:15" ht="12" customHeight="1" x14ac:dyDescent="0.25">
      <c r="A246" s="13" t="s">
        <v>686</v>
      </c>
      <c r="B246" s="13" t="s">
        <v>612</v>
      </c>
      <c r="C246" s="13" t="s">
        <v>688</v>
      </c>
      <c r="D246" s="15"/>
      <c r="E246" s="14">
        <v>3879225.99</v>
      </c>
      <c r="F246" s="14">
        <v>3879225.99</v>
      </c>
      <c r="G246" s="14">
        <v>3879225.99</v>
      </c>
      <c r="H246" s="14">
        <v>258615.12</v>
      </c>
      <c r="I246" s="15"/>
      <c r="J246" s="14">
        <v>150858.82</v>
      </c>
      <c r="K246" s="15"/>
      <c r="L246" s="15"/>
      <c r="M246" s="14">
        <v>3879225.99</v>
      </c>
      <c r="N246" s="14">
        <v>409473.94</v>
      </c>
      <c r="O246" s="14">
        <v>3469752.05</v>
      </c>
    </row>
    <row r="247" spans="1:15" ht="12" customHeight="1" x14ac:dyDescent="0.25">
      <c r="A247" s="13" t="s">
        <v>689</v>
      </c>
      <c r="B247" s="13" t="s">
        <v>612</v>
      </c>
      <c r="C247" s="13" t="s">
        <v>690</v>
      </c>
      <c r="D247" s="15"/>
      <c r="E247" s="14">
        <v>4815521.0199999996</v>
      </c>
      <c r="F247" s="14">
        <v>4815521.0199999996</v>
      </c>
      <c r="G247" s="14">
        <v>4815521.0199999996</v>
      </c>
      <c r="H247" s="14">
        <v>321034.68</v>
      </c>
      <c r="I247" s="15"/>
      <c r="J247" s="14">
        <v>187270.23</v>
      </c>
      <c r="K247" s="15"/>
      <c r="L247" s="15"/>
      <c r="M247" s="14">
        <v>4815521.0199999996</v>
      </c>
      <c r="N247" s="14">
        <v>508304.91</v>
      </c>
      <c r="O247" s="14">
        <v>4307216.1100000003</v>
      </c>
    </row>
    <row r="248" spans="1:15" ht="12" customHeight="1" x14ac:dyDescent="0.25">
      <c r="A248" s="13" t="s">
        <v>691</v>
      </c>
      <c r="B248" s="13" t="s">
        <v>612</v>
      </c>
      <c r="C248" s="13" t="s">
        <v>692</v>
      </c>
      <c r="D248" s="15"/>
      <c r="E248" s="14">
        <v>5751816.0099999998</v>
      </c>
      <c r="F248" s="14">
        <v>5751816.0099999998</v>
      </c>
      <c r="G248" s="14">
        <v>5751816.0099999998</v>
      </c>
      <c r="H248" s="14">
        <v>383454.36</v>
      </c>
      <c r="I248" s="15"/>
      <c r="J248" s="14">
        <v>223681.71</v>
      </c>
      <c r="K248" s="15"/>
      <c r="L248" s="15"/>
      <c r="M248" s="14">
        <v>5751816.0099999998</v>
      </c>
      <c r="N248" s="14">
        <v>607136.06999999995</v>
      </c>
      <c r="O248" s="14">
        <v>5144679.9400000004</v>
      </c>
    </row>
    <row r="249" spans="1:15" ht="12" customHeight="1" x14ac:dyDescent="0.25">
      <c r="A249" s="13" t="s">
        <v>691</v>
      </c>
      <c r="B249" s="13" t="s">
        <v>612</v>
      </c>
      <c r="C249" s="13" t="s">
        <v>693</v>
      </c>
      <c r="D249" s="15"/>
      <c r="E249" s="14">
        <v>5751816.0099999998</v>
      </c>
      <c r="F249" s="14">
        <v>5751816.0099999998</v>
      </c>
      <c r="G249" s="14">
        <v>5751816.0099999998</v>
      </c>
      <c r="H249" s="14">
        <v>383454.36</v>
      </c>
      <c r="I249" s="15"/>
      <c r="J249" s="14">
        <v>223681.71</v>
      </c>
      <c r="K249" s="15"/>
      <c r="L249" s="15"/>
      <c r="M249" s="14">
        <v>5751816.0099999998</v>
      </c>
      <c r="N249" s="14">
        <v>607136.06999999995</v>
      </c>
      <c r="O249" s="14">
        <v>5144679.9400000004</v>
      </c>
    </row>
    <row r="250" spans="1:15" ht="12" customHeight="1" x14ac:dyDescent="0.25">
      <c r="A250" s="13" t="s">
        <v>386</v>
      </c>
      <c r="B250" s="13" t="s">
        <v>387</v>
      </c>
      <c r="C250" s="13" t="s">
        <v>388</v>
      </c>
      <c r="D250" s="15"/>
      <c r="E250" s="14">
        <v>12346180.550000001</v>
      </c>
      <c r="F250" s="14">
        <v>15854457.130000001</v>
      </c>
      <c r="G250" s="14">
        <v>15854457.130000001</v>
      </c>
      <c r="H250" s="14">
        <v>13612303.039999999</v>
      </c>
      <c r="I250" s="15"/>
      <c r="J250" s="14">
        <v>616562.24</v>
      </c>
      <c r="K250" s="15"/>
      <c r="L250" s="15"/>
      <c r="M250" s="14">
        <v>15854457.130000001</v>
      </c>
      <c r="N250" s="14">
        <v>14228865.279999999</v>
      </c>
      <c r="O250" s="14">
        <v>1625591.85</v>
      </c>
    </row>
    <row r="251" spans="1:15" ht="12" customHeight="1" x14ac:dyDescent="0.25">
      <c r="A251" s="13" t="s">
        <v>389</v>
      </c>
      <c r="B251" s="13" t="s">
        <v>390</v>
      </c>
      <c r="C251" s="13" t="s">
        <v>391</v>
      </c>
      <c r="D251" s="15"/>
      <c r="E251" s="14">
        <v>167305.63</v>
      </c>
      <c r="F251" s="14">
        <v>167305.63</v>
      </c>
      <c r="G251" s="14">
        <v>167305.63</v>
      </c>
      <c r="H251" s="14">
        <v>167305.63</v>
      </c>
      <c r="I251" s="15"/>
      <c r="J251" s="15"/>
      <c r="K251" s="15"/>
      <c r="L251" s="15"/>
      <c r="M251" s="14">
        <v>167305.63</v>
      </c>
      <c r="N251" s="14">
        <v>167305.63</v>
      </c>
      <c r="O251" s="15"/>
    </row>
    <row r="252" spans="1:15" ht="12" customHeight="1" x14ac:dyDescent="0.25">
      <c r="A252" s="13" t="s">
        <v>392</v>
      </c>
      <c r="B252" s="13" t="s">
        <v>390</v>
      </c>
      <c r="C252" s="13" t="s">
        <v>393</v>
      </c>
      <c r="D252" s="15"/>
      <c r="E252" s="14">
        <v>194116.65</v>
      </c>
      <c r="F252" s="14">
        <v>194116.65</v>
      </c>
      <c r="G252" s="14">
        <v>194116.65</v>
      </c>
      <c r="H252" s="14">
        <v>194116.65</v>
      </c>
      <c r="I252" s="15"/>
      <c r="J252" s="15"/>
      <c r="K252" s="15"/>
      <c r="L252" s="15"/>
      <c r="M252" s="14">
        <v>194116.65</v>
      </c>
      <c r="N252" s="14">
        <v>194116.65</v>
      </c>
      <c r="O252" s="15"/>
    </row>
    <row r="253" spans="1:15" ht="12" customHeight="1" x14ac:dyDescent="0.25">
      <c r="A253" s="13" t="s">
        <v>394</v>
      </c>
      <c r="B253" s="13" t="s">
        <v>395</v>
      </c>
      <c r="C253" s="13" t="s">
        <v>396</v>
      </c>
      <c r="D253" s="15"/>
      <c r="E253" s="14">
        <v>160156.65</v>
      </c>
      <c r="F253" s="14">
        <v>36360</v>
      </c>
      <c r="G253" s="14">
        <v>36360</v>
      </c>
      <c r="H253" s="14">
        <v>36360</v>
      </c>
      <c r="I253" s="15"/>
      <c r="J253" s="15"/>
      <c r="K253" s="15"/>
      <c r="L253" s="15"/>
      <c r="M253" s="14">
        <v>36360</v>
      </c>
      <c r="N253" s="14">
        <v>36360</v>
      </c>
      <c r="O253" s="15"/>
    </row>
    <row r="254" spans="1:15" ht="12" customHeight="1" x14ac:dyDescent="0.25">
      <c r="A254" s="13" t="s">
        <v>397</v>
      </c>
      <c r="B254" s="13" t="s">
        <v>107</v>
      </c>
      <c r="C254" s="13" t="s">
        <v>398</v>
      </c>
      <c r="D254" s="15"/>
      <c r="E254" s="14">
        <v>798505.31</v>
      </c>
      <c r="F254" s="14">
        <v>798505.31</v>
      </c>
      <c r="G254" s="14">
        <v>798505.31</v>
      </c>
      <c r="H254" s="14">
        <v>798505.31</v>
      </c>
      <c r="I254" s="15"/>
      <c r="J254" s="15"/>
      <c r="K254" s="15"/>
      <c r="L254" s="15"/>
      <c r="M254" s="14">
        <v>798505.31</v>
      </c>
      <c r="N254" s="14">
        <v>798505.31</v>
      </c>
      <c r="O254" s="15"/>
    </row>
    <row r="255" spans="1:15" ht="12" customHeight="1" x14ac:dyDescent="0.25">
      <c r="A255" s="13" t="s">
        <v>399</v>
      </c>
      <c r="B255" s="13" t="s">
        <v>400</v>
      </c>
      <c r="C255" s="18">
        <v>340</v>
      </c>
      <c r="D255" s="15"/>
      <c r="E255" s="14">
        <v>66551.72</v>
      </c>
      <c r="F255" s="14">
        <v>66551.72</v>
      </c>
      <c r="G255" s="14">
        <v>66551.72</v>
      </c>
      <c r="H255" s="14">
        <v>66551.72</v>
      </c>
      <c r="I255" s="15"/>
      <c r="J255" s="15"/>
      <c r="K255" s="15"/>
      <c r="L255" s="15"/>
      <c r="M255" s="14">
        <v>66551.72</v>
      </c>
      <c r="N255" s="14">
        <v>66551.72</v>
      </c>
      <c r="O255" s="15"/>
    </row>
    <row r="256" spans="1:15" ht="12" customHeight="1" x14ac:dyDescent="0.25">
      <c r="A256" s="13" t="s">
        <v>401</v>
      </c>
      <c r="B256" s="13" t="s">
        <v>402</v>
      </c>
      <c r="C256" s="13" t="s">
        <v>403</v>
      </c>
      <c r="D256" s="15"/>
      <c r="E256" s="14">
        <v>30312.5</v>
      </c>
      <c r="F256" s="14">
        <v>30312.5</v>
      </c>
      <c r="G256" s="14">
        <v>30312.5</v>
      </c>
      <c r="H256" s="14">
        <v>30312.5</v>
      </c>
      <c r="I256" s="15"/>
      <c r="J256" s="15"/>
      <c r="K256" s="15"/>
      <c r="L256" s="15"/>
      <c r="M256" s="14">
        <v>30312.5</v>
      </c>
      <c r="N256" s="14">
        <v>30312.5</v>
      </c>
      <c r="O256" s="15"/>
    </row>
    <row r="257" spans="1:15" ht="12" customHeight="1" x14ac:dyDescent="0.25">
      <c r="A257" s="13" t="s">
        <v>404</v>
      </c>
      <c r="B257" s="13" t="s">
        <v>405</v>
      </c>
      <c r="C257" s="17">
        <v>20000045</v>
      </c>
      <c r="D257" s="15"/>
      <c r="E257" s="14">
        <v>39737.5</v>
      </c>
      <c r="F257" s="14">
        <v>39737.5</v>
      </c>
      <c r="G257" s="14">
        <v>39737.5</v>
      </c>
      <c r="H257" s="14">
        <v>39737.5</v>
      </c>
      <c r="I257" s="15"/>
      <c r="J257" s="15"/>
      <c r="K257" s="15"/>
      <c r="L257" s="15"/>
      <c r="M257" s="14">
        <v>39737.5</v>
      </c>
      <c r="N257" s="14">
        <v>39737.5</v>
      </c>
      <c r="O257" s="15"/>
    </row>
    <row r="258" spans="1:15" ht="24" customHeight="1" x14ac:dyDescent="0.25">
      <c r="A258" s="13" t="s">
        <v>778</v>
      </c>
      <c r="B258" s="13" t="s">
        <v>750</v>
      </c>
      <c r="C258" s="13" t="s">
        <v>779</v>
      </c>
      <c r="D258" s="15"/>
      <c r="E258" s="14">
        <v>1590140.18</v>
      </c>
      <c r="F258" s="14">
        <v>1590140.18</v>
      </c>
      <c r="G258" s="14">
        <v>1509140.18</v>
      </c>
      <c r="H258" s="14">
        <v>1325116.8</v>
      </c>
      <c r="I258" s="15"/>
      <c r="J258" s="14">
        <v>132511.67999999999</v>
      </c>
      <c r="K258" s="15"/>
      <c r="L258" s="15"/>
      <c r="M258" s="14">
        <v>1509140.18</v>
      </c>
      <c r="N258" s="14">
        <v>1457628.48</v>
      </c>
      <c r="O258" s="14">
        <v>51511.7</v>
      </c>
    </row>
    <row r="259" spans="1:15" ht="12" customHeight="1" x14ac:dyDescent="0.25">
      <c r="A259" s="13" t="s">
        <v>406</v>
      </c>
      <c r="B259" s="13" t="s">
        <v>280</v>
      </c>
      <c r="C259" s="13" t="s">
        <v>407</v>
      </c>
      <c r="D259" s="15"/>
      <c r="E259" s="14">
        <v>1481200.68</v>
      </c>
      <c r="F259" s="14">
        <v>1481200.68</v>
      </c>
      <c r="G259" s="14">
        <v>1481200.68</v>
      </c>
      <c r="H259" s="14">
        <v>1481200.68</v>
      </c>
      <c r="I259" s="15"/>
      <c r="J259" s="15"/>
      <c r="K259" s="15"/>
      <c r="L259" s="15"/>
      <c r="M259" s="14">
        <v>1481200.68</v>
      </c>
      <c r="N259" s="14">
        <v>1481200.68</v>
      </c>
      <c r="O259" s="15"/>
    </row>
    <row r="260" spans="1:15" ht="12" customHeight="1" x14ac:dyDescent="0.25">
      <c r="A260" s="13" t="s">
        <v>408</v>
      </c>
      <c r="B260" s="13" t="s">
        <v>409</v>
      </c>
      <c r="C260" s="13" t="s">
        <v>410</v>
      </c>
      <c r="D260" s="15"/>
      <c r="E260" s="14">
        <v>1857357.14</v>
      </c>
      <c r="F260" s="14">
        <v>1857357.14</v>
      </c>
      <c r="G260" s="14">
        <v>1857357.14</v>
      </c>
      <c r="H260" s="14">
        <v>1857357.14</v>
      </c>
      <c r="I260" s="15"/>
      <c r="J260" s="15"/>
      <c r="K260" s="15"/>
      <c r="L260" s="15"/>
      <c r="M260" s="14">
        <v>1857357.14</v>
      </c>
      <c r="N260" s="14">
        <v>1857357.14</v>
      </c>
      <c r="O260" s="15"/>
    </row>
    <row r="261" spans="1:15" ht="12" customHeight="1" x14ac:dyDescent="0.25">
      <c r="A261" s="13" t="s">
        <v>411</v>
      </c>
      <c r="B261" s="13" t="s">
        <v>412</v>
      </c>
      <c r="C261" s="13" t="s">
        <v>413</v>
      </c>
      <c r="D261" s="15"/>
      <c r="E261" s="14">
        <v>2376288.39</v>
      </c>
      <c r="F261" s="14">
        <v>2376288.39</v>
      </c>
      <c r="G261" s="14">
        <v>2376288.39</v>
      </c>
      <c r="H261" s="14">
        <v>2376288.39</v>
      </c>
      <c r="I261" s="15"/>
      <c r="J261" s="15"/>
      <c r="K261" s="15"/>
      <c r="L261" s="15"/>
      <c r="M261" s="14">
        <v>2376288.39</v>
      </c>
      <c r="N261" s="14">
        <v>2376288.39</v>
      </c>
      <c r="O261" s="15"/>
    </row>
    <row r="262" spans="1:15" ht="12" customHeight="1" x14ac:dyDescent="0.25">
      <c r="A262" s="13" t="s">
        <v>414</v>
      </c>
      <c r="B262" s="13" t="s">
        <v>412</v>
      </c>
      <c r="C262" s="13" t="s">
        <v>415</v>
      </c>
      <c r="D262" s="15"/>
      <c r="E262" s="14">
        <v>2243566.9700000002</v>
      </c>
      <c r="F262" s="14">
        <v>2243566.9700000002</v>
      </c>
      <c r="G262" s="14">
        <v>2243566.96</v>
      </c>
      <c r="H262" s="14">
        <v>2243566.96</v>
      </c>
      <c r="I262" s="15"/>
      <c r="J262" s="15"/>
      <c r="K262" s="15"/>
      <c r="L262" s="15"/>
      <c r="M262" s="14">
        <v>2243566.96</v>
      </c>
      <c r="N262" s="14">
        <v>2243566.96</v>
      </c>
      <c r="O262" s="15"/>
    </row>
    <row r="263" spans="1:15" ht="12" customHeight="1" x14ac:dyDescent="0.25">
      <c r="A263" s="13" t="s">
        <v>416</v>
      </c>
      <c r="B263" s="13" t="s">
        <v>417</v>
      </c>
      <c r="C263" s="13" t="s">
        <v>418</v>
      </c>
      <c r="D263" s="15"/>
      <c r="E263" s="14">
        <v>2234389.29</v>
      </c>
      <c r="F263" s="14">
        <v>2273550</v>
      </c>
      <c r="G263" s="14">
        <v>2234389.29</v>
      </c>
      <c r="H263" s="14">
        <v>2234389.29</v>
      </c>
      <c r="I263" s="15"/>
      <c r="J263" s="15"/>
      <c r="K263" s="15"/>
      <c r="L263" s="15"/>
      <c r="M263" s="14">
        <v>2234389.29</v>
      </c>
      <c r="N263" s="14">
        <v>2234389.29</v>
      </c>
      <c r="O263" s="15"/>
    </row>
    <row r="264" spans="1:15" ht="12" customHeight="1" x14ac:dyDescent="0.25">
      <c r="A264" s="13" t="s">
        <v>419</v>
      </c>
      <c r="B264" s="13" t="s">
        <v>409</v>
      </c>
      <c r="C264" s="13" t="s">
        <v>420</v>
      </c>
      <c r="D264" s="15"/>
      <c r="E264" s="14">
        <v>2632144.64</v>
      </c>
      <c r="F264" s="14">
        <v>2632144.64</v>
      </c>
      <c r="G264" s="14">
        <v>2632144.64</v>
      </c>
      <c r="H264" s="14">
        <v>2632144.64</v>
      </c>
      <c r="I264" s="15"/>
      <c r="J264" s="15"/>
      <c r="K264" s="15"/>
      <c r="L264" s="15"/>
      <c r="M264" s="14">
        <v>2632144.64</v>
      </c>
      <c r="N264" s="14">
        <v>2632144.64</v>
      </c>
      <c r="O264" s="15"/>
    </row>
    <row r="265" spans="1:15" ht="12" customHeight="1" x14ac:dyDescent="0.25">
      <c r="A265" s="13" t="s">
        <v>421</v>
      </c>
      <c r="B265" s="13" t="s">
        <v>409</v>
      </c>
      <c r="C265" s="13" t="s">
        <v>422</v>
      </c>
      <c r="D265" s="15"/>
      <c r="E265" s="14">
        <v>3062421.43</v>
      </c>
      <c r="F265" s="14">
        <v>3062421.43</v>
      </c>
      <c r="G265" s="14">
        <v>3062421.43</v>
      </c>
      <c r="H265" s="14">
        <v>3062421.43</v>
      </c>
      <c r="I265" s="15"/>
      <c r="J265" s="15"/>
      <c r="K265" s="15"/>
      <c r="L265" s="15"/>
      <c r="M265" s="14">
        <v>3062421.43</v>
      </c>
      <c r="N265" s="14">
        <v>3062421.43</v>
      </c>
      <c r="O265" s="15"/>
    </row>
    <row r="266" spans="1:15" ht="12" customHeight="1" x14ac:dyDescent="0.25">
      <c r="A266" s="13" t="s">
        <v>423</v>
      </c>
      <c r="B266" s="13" t="s">
        <v>409</v>
      </c>
      <c r="C266" s="13" t="s">
        <v>424</v>
      </c>
      <c r="D266" s="15"/>
      <c r="E266" s="14">
        <v>3016073.21</v>
      </c>
      <c r="F266" s="14">
        <v>3016073.21</v>
      </c>
      <c r="G266" s="14">
        <v>3016073.21</v>
      </c>
      <c r="H266" s="14">
        <v>3016073.21</v>
      </c>
      <c r="I266" s="15"/>
      <c r="J266" s="15"/>
      <c r="K266" s="15"/>
      <c r="L266" s="15"/>
      <c r="M266" s="14">
        <v>3016073.21</v>
      </c>
      <c r="N266" s="14">
        <v>3016073.21</v>
      </c>
      <c r="O266" s="15"/>
    </row>
    <row r="267" spans="1:15" ht="24" customHeight="1" x14ac:dyDescent="0.25">
      <c r="A267" s="13" t="s">
        <v>425</v>
      </c>
      <c r="B267" s="13" t="s">
        <v>277</v>
      </c>
      <c r="C267" s="13" t="s">
        <v>426</v>
      </c>
      <c r="D267" s="15"/>
      <c r="E267" s="14">
        <v>1305794.6399999999</v>
      </c>
      <c r="F267" s="14">
        <v>712383.93</v>
      </c>
      <c r="G267" s="14">
        <v>2018178.57</v>
      </c>
      <c r="H267" s="14">
        <v>2018178.57</v>
      </c>
      <c r="I267" s="15"/>
      <c r="J267" s="15"/>
      <c r="K267" s="15"/>
      <c r="L267" s="15"/>
      <c r="M267" s="14">
        <v>2018178.57</v>
      </c>
      <c r="N267" s="14">
        <v>2018178.57</v>
      </c>
      <c r="O267" s="15"/>
    </row>
    <row r="268" spans="1:15" ht="12" customHeight="1" x14ac:dyDescent="0.25">
      <c r="A268" s="13" t="s">
        <v>427</v>
      </c>
      <c r="B268" s="13" t="s">
        <v>428</v>
      </c>
      <c r="C268" s="13" t="s">
        <v>429</v>
      </c>
      <c r="D268" s="15"/>
      <c r="E268" s="14">
        <v>1340959.6499999999</v>
      </c>
      <c r="F268" s="14">
        <v>892987.5</v>
      </c>
      <c r="G268" s="14">
        <v>2233947.15</v>
      </c>
      <c r="H268" s="14">
        <v>2233947.15</v>
      </c>
      <c r="I268" s="15"/>
      <c r="J268" s="15"/>
      <c r="K268" s="15"/>
      <c r="L268" s="15"/>
      <c r="M268" s="14">
        <v>2233947.15</v>
      </c>
      <c r="N268" s="14">
        <v>2233947.15</v>
      </c>
      <c r="O268" s="15"/>
    </row>
    <row r="269" spans="1:15" ht="12" customHeight="1" x14ac:dyDescent="0.25">
      <c r="A269" s="13" t="s">
        <v>694</v>
      </c>
      <c r="B269" s="13" t="s">
        <v>612</v>
      </c>
      <c r="C269" s="13" t="s">
        <v>695</v>
      </c>
      <c r="D269" s="15"/>
      <c r="E269" s="14">
        <v>3155629.57</v>
      </c>
      <c r="F269" s="14">
        <v>3155629.57</v>
      </c>
      <c r="G269" s="14">
        <v>3155629.57</v>
      </c>
      <c r="H269" s="14">
        <v>788907.36</v>
      </c>
      <c r="I269" s="15"/>
      <c r="J269" s="14">
        <v>460195.96</v>
      </c>
      <c r="K269" s="15"/>
      <c r="L269" s="15"/>
      <c r="M269" s="14">
        <v>3155629.57</v>
      </c>
      <c r="N269" s="14">
        <v>1249103.32</v>
      </c>
      <c r="O269" s="14">
        <v>1906526.25</v>
      </c>
    </row>
    <row r="270" spans="1:15" ht="12" customHeight="1" x14ac:dyDescent="0.25">
      <c r="A270" s="13" t="s">
        <v>430</v>
      </c>
      <c r="B270" s="13" t="s">
        <v>110</v>
      </c>
      <c r="C270" s="13" t="s">
        <v>431</v>
      </c>
      <c r="D270" s="15"/>
      <c r="E270" s="14">
        <v>344496.23</v>
      </c>
      <c r="F270" s="14">
        <v>344496.23</v>
      </c>
      <c r="G270" s="14">
        <v>344496.23</v>
      </c>
      <c r="H270" s="14">
        <v>344496.23</v>
      </c>
      <c r="I270" s="15"/>
      <c r="J270" s="15"/>
      <c r="K270" s="15"/>
      <c r="L270" s="15"/>
      <c r="M270" s="14">
        <v>344496.23</v>
      </c>
      <c r="N270" s="14">
        <v>344496.23</v>
      </c>
      <c r="O270" s="15"/>
    </row>
    <row r="271" spans="1:15" ht="12" customHeight="1" x14ac:dyDescent="0.25">
      <c r="A271" s="13" t="s">
        <v>432</v>
      </c>
      <c r="B271" s="13" t="s">
        <v>110</v>
      </c>
      <c r="C271" s="13" t="s">
        <v>433</v>
      </c>
      <c r="D271" s="15"/>
      <c r="E271" s="14">
        <v>46839.82</v>
      </c>
      <c r="F271" s="14">
        <v>46839.82</v>
      </c>
      <c r="G271" s="14">
        <v>46839.82</v>
      </c>
      <c r="H271" s="14">
        <v>46839.82</v>
      </c>
      <c r="I271" s="15"/>
      <c r="J271" s="15"/>
      <c r="K271" s="15"/>
      <c r="L271" s="15"/>
      <c r="M271" s="14">
        <v>46839.82</v>
      </c>
      <c r="N271" s="14">
        <v>46839.82</v>
      </c>
      <c r="O271" s="15"/>
    </row>
    <row r="272" spans="1:15" ht="12" customHeight="1" x14ac:dyDescent="0.25">
      <c r="A272" s="13" t="s">
        <v>434</v>
      </c>
      <c r="B272" s="13" t="s">
        <v>279</v>
      </c>
      <c r="C272" s="13" t="s">
        <v>435</v>
      </c>
      <c r="D272" s="15"/>
      <c r="E272" s="14">
        <v>710182.14</v>
      </c>
      <c r="F272" s="14">
        <v>710182.14</v>
      </c>
      <c r="G272" s="14">
        <v>710182.14</v>
      </c>
      <c r="H272" s="14">
        <v>375804.43</v>
      </c>
      <c r="I272" s="15"/>
      <c r="J272" s="14">
        <v>20713.63</v>
      </c>
      <c r="K272" s="15"/>
      <c r="L272" s="15"/>
      <c r="M272" s="14">
        <v>710182.14</v>
      </c>
      <c r="N272" s="14">
        <v>396518.06</v>
      </c>
      <c r="O272" s="14">
        <v>313664.08</v>
      </c>
    </row>
    <row r="273" spans="1:15" ht="12" customHeight="1" x14ac:dyDescent="0.25">
      <c r="A273" s="13" t="s">
        <v>696</v>
      </c>
      <c r="B273" s="13" t="s">
        <v>612</v>
      </c>
      <c r="C273" s="13" t="s">
        <v>697</v>
      </c>
      <c r="D273" s="15"/>
      <c r="E273" s="14">
        <v>199931</v>
      </c>
      <c r="F273" s="14">
        <v>199931</v>
      </c>
      <c r="G273" s="14">
        <v>199931</v>
      </c>
      <c r="H273" s="14">
        <v>39986.160000000003</v>
      </c>
      <c r="I273" s="15"/>
      <c r="J273" s="14">
        <v>23325.26</v>
      </c>
      <c r="K273" s="15"/>
      <c r="L273" s="15"/>
      <c r="M273" s="14">
        <v>199931</v>
      </c>
      <c r="N273" s="14">
        <v>63311.42</v>
      </c>
      <c r="O273" s="14">
        <v>136619.57999999999</v>
      </c>
    </row>
    <row r="274" spans="1:15" ht="12" customHeight="1" x14ac:dyDescent="0.25">
      <c r="A274" s="13" t="s">
        <v>696</v>
      </c>
      <c r="B274" s="13" t="s">
        <v>612</v>
      </c>
      <c r="C274" s="13" t="s">
        <v>698</v>
      </c>
      <c r="D274" s="15"/>
      <c r="E274" s="14">
        <v>199931</v>
      </c>
      <c r="F274" s="14">
        <v>199931</v>
      </c>
      <c r="G274" s="14">
        <v>199931</v>
      </c>
      <c r="H274" s="14">
        <v>39986.160000000003</v>
      </c>
      <c r="I274" s="15"/>
      <c r="J274" s="14">
        <v>23325.26</v>
      </c>
      <c r="K274" s="15"/>
      <c r="L274" s="15"/>
      <c r="M274" s="14">
        <v>199931</v>
      </c>
      <c r="N274" s="14">
        <v>63311.42</v>
      </c>
      <c r="O274" s="14">
        <v>136619.57999999999</v>
      </c>
    </row>
    <row r="275" spans="1:15" ht="12" customHeight="1" x14ac:dyDescent="0.25">
      <c r="A275" s="13" t="s">
        <v>699</v>
      </c>
      <c r="B275" s="13" t="s">
        <v>612</v>
      </c>
      <c r="C275" s="13" t="s">
        <v>700</v>
      </c>
      <c r="D275" s="15"/>
      <c r="E275" s="14">
        <v>1647374</v>
      </c>
      <c r="F275" s="14">
        <v>1647374</v>
      </c>
      <c r="G275" s="14">
        <v>1647374</v>
      </c>
      <c r="H275" s="14">
        <v>329474.76</v>
      </c>
      <c r="I275" s="15"/>
      <c r="J275" s="14">
        <v>192193.61</v>
      </c>
      <c r="K275" s="15"/>
      <c r="L275" s="15"/>
      <c r="M275" s="14">
        <v>1647374</v>
      </c>
      <c r="N275" s="14">
        <v>521668.37</v>
      </c>
      <c r="O275" s="14">
        <v>1125705.6299999999</v>
      </c>
    </row>
    <row r="276" spans="1:15" ht="12" customHeight="1" x14ac:dyDescent="0.25">
      <c r="A276" s="13" t="s">
        <v>436</v>
      </c>
      <c r="B276" s="13" t="s">
        <v>437</v>
      </c>
      <c r="C276" s="13" t="s">
        <v>438</v>
      </c>
      <c r="D276" s="15"/>
      <c r="E276" s="14">
        <v>55932.3</v>
      </c>
      <c r="F276" s="14">
        <v>55932.3</v>
      </c>
      <c r="G276" s="14">
        <v>55932.3</v>
      </c>
      <c r="H276" s="14">
        <v>55932.3</v>
      </c>
      <c r="I276" s="15"/>
      <c r="J276" s="15"/>
      <c r="K276" s="15"/>
      <c r="L276" s="15"/>
      <c r="M276" s="14">
        <v>55932.3</v>
      </c>
      <c r="N276" s="14">
        <v>55932.3</v>
      </c>
      <c r="O276" s="15"/>
    </row>
    <row r="277" spans="1:15" ht="12" customHeight="1" x14ac:dyDescent="0.25">
      <c r="A277" s="13" t="s">
        <v>439</v>
      </c>
      <c r="B277" s="13" t="s">
        <v>437</v>
      </c>
      <c r="C277" s="13" t="s">
        <v>440</v>
      </c>
      <c r="D277" s="15"/>
      <c r="E277" s="14">
        <v>40504.57</v>
      </c>
      <c r="F277" s="14">
        <v>40504.57</v>
      </c>
      <c r="G277" s="14">
        <v>40504.57</v>
      </c>
      <c r="H277" s="14">
        <v>40504.57</v>
      </c>
      <c r="I277" s="15"/>
      <c r="J277" s="15"/>
      <c r="K277" s="15"/>
      <c r="L277" s="15"/>
      <c r="M277" s="14">
        <v>40504.57</v>
      </c>
      <c r="N277" s="14">
        <v>40504.57</v>
      </c>
      <c r="O277" s="15"/>
    </row>
    <row r="278" spans="1:15" ht="12" customHeight="1" x14ac:dyDescent="0.25">
      <c r="A278" s="13" t="s">
        <v>441</v>
      </c>
      <c r="B278" s="13" t="s">
        <v>437</v>
      </c>
      <c r="C278" s="13" t="s">
        <v>442</v>
      </c>
      <c r="D278" s="15"/>
      <c r="E278" s="14">
        <v>105278.39999999999</v>
      </c>
      <c r="F278" s="14">
        <v>105278.39999999999</v>
      </c>
      <c r="G278" s="14">
        <v>105278.39999999999</v>
      </c>
      <c r="H278" s="14">
        <v>105278.39999999999</v>
      </c>
      <c r="I278" s="15"/>
      <c r="J278" s="15"/>
      <c r="K278" s="15"/>
      <c r="L278" s="15"/>
      <c r="M278" s="14">
        <v>105278.39999999999</v>
      </c>
      <c r="N278" s="14">
        <v>105278.39999999999</v>
      </c>
      <c r="O278" s="15"/>
    </row>
    <row r="279" spans="1:15" ht="12" customHeight="1" x14ac:dyDescent="0.25">
      <c r="A279" s="13" t="s">
        <v>443</v>
      </c>
      <c r="B279" s="13" t="s">
        <v>437</v>
      </c>
      <c r="C279" s="13" t="s">
        <v>444</v>
      </c>
      <c r="D279" s="15"/>
      <c r="E279" s="14">
        <v>34838.19</v>
      </c>
      <c r="F279" s="14">
        <v>34838.19</v>
      </c>
      <c r="G279" s="14">
        <v>34838.19</v>
      </c>
      <c r="H279" s="14">
        <v>34838.19</v>
      </c>
      <c r="I279" s="15"/>
      <c r="J279" s="15"/>
      <c r="K279" s="15"/>
      <c r="L279" s="15"/>
      <c r="M279" s="14">
        <v>34838.19</v>
      </c>
      <c r="N279" s="14">
        <v>34838.19</v>
      </c>
      <c r="O279" s="15"/>
    </row>
    <row r="280" spans="1:15" ht="12" customHeight="1" x14ac:dyDescent="0.25">
      <c r="A280" s="13" t="s">
        <v>445</v>
      </c>
      <c r="B280" s="13" t="s">
        <v>446</v>
      </c>
      <c r="C280" s="13" t="s">
        <v>447</v>
      </c>
      <c r="D280" s="15"/>
      <c r="E280" s="14">
        <v>598596.49</v>
      </c>
      <c r="F280" s="14">
        <v>775650.88</v>
      </c>
      <c r="G280" s="14">
        <v>775650.88</v>
      </c>
      <c r="H280" s="14">
        <v>775650.88</v>
      </c>
      <c r="I280" s="15"/>
      <c r="J280" s="15"/>
      <c r="K280" s="15"/>
      <c r="L280" s="15"/>
      <c r="M280" s="14">
        <v>775650.88</v>
      </c>
      <c r="N280" s="14">
        <v>775650.88</v>
      </c>
      <c r="O280" s="15"/>
    </row>
    <row r="281" spans="1:15" ht="12" customHeight="1" x14ac:dyDescent="0.25">
      <c r="A281" s="13" t="s">
        <v>448</v>
      </c>
      <c r="B281" s="13" t="s">
        <v>280</v>
      </c>
      <c r="C281" s="13" t="s">
        <v>449</v>
      </c>
      <c r="D281" s="15"/>
      <c r="E281" s="14">
        <v>835043.07</v>
      </c>
      <c r="F281" s="14">
        <v>835043.07</v>
      </c>
      <c r="G281" s="14">
        <v>835043.07</v>
      </c>
      <c r="H281" s="14">
        <v>835043.07</v>
      </c>
      <c r="I281" s="15"/>
      <c r="J281" s="15"/>
      <c r="K281" s="15"/>
      <c r="L281" s="15"/>
      <c r="M281" s="14">
        <v>835043.07</v>
      </c>
      <c r="N281" s="14">
        <v>835043.07</v>
      </c>
      <c r="O281" s="15"/>
    </row>
    <row r="282" spans="1:15" ht="12" customHeight="1" x14ac:dyDescent="0.25">
      <c r="A282" s="13" t="s">
        <v>701</v>
      </c>
      <c r="B282" s="13" t="s">
        <v>612</v>
      </c>
      <c r="C282" s="13" t="s">
        <v>702</v>
      </c>
      <c r="D282" s="15"/>
      <c r="E282" s="14">
        <v>8945593.0399999991</v>
      </c>
      <c r="F282" s="14">
        <v>8945593.0399999991</v>
      </c>
      <c r="G282" s="14">
        <v>8945593.0399999991</v>
      </c>
      <c r="H282" s="14">
        <v>1118199.1200000001</v>
      </c>
      <c r="I282" s="15"/>
      <c r="J282" s="14">
        <v>652282.81999999995</v>
      </c>
      <c r="K282" s="15"/>
      <c r="L282" s="15"/>
      <c r="M282" s="14">
        <v>8945593.0399999991</v>
      </c>
      <c r="N282" s="14">
        <v>1770481.94</v>
      </c>
      <c r="O282" s="14">
        <v>7175111.0999999996</v>
      </c>
    </row>
    <row r="283" spans="1:15" ht="12" customHeight="1" x14ac:dyDescent="0.25">
      <c r="A283" s="13" t="s">
        <v>703</v>
      </c>
      <c r="B283" s="13" t="s">
        <v>612</v>
      </c>
      <c r="C283" s="13" t="s">
        <v>704</v>
      </c>
      <c r="D283" s="15"/>
      <c r="E283" s="14">
        <v>11079970.970000001</v>
      </c>
      <c r="F283" s="14">
        <v>11079970.970000001</v>
      </c>
      <c r="G283" s="14">
        <v>11079970.970000001</v>
      </c>
      <c r="H283" s="14">
        <v>1384996.32</v>
      </c>
      <c r="I283" s="15"/>
      <c r="J283" s="14">
        <v>807914.52</v>
      </c>
      <c r="K283" s="15"/>
      <c r="L283" s="15"/>
      <c r="M283" s="14">
        <v>11079970.970000001</v>
      </c>
      <c r="N283" s="14">
        <v>2192910.84</v>
      </c>
      <c r="O283" s="14">
        <v>8887060.1300000008</v>
      </c>
    </row>
    <row r="284" spans="1:15" ht="12" customHeight="1" x14ac:dyDescent="0.25">
      <c r="A284" s="13" t="s">
        <v>450</v>
      </c>
      <c r="B284" s="13" t="s">
        <v>395</v>
      </c>
      <c r="C284" s="13" t="s">
        <v>451</v>
      </c>
      <c r="D284" s="15"/>
      <c r="E284" s="14">
        <v>772022.95</v>
      </c>
      <c r="F284" s="14">
        <v>1070683.78</v>
      </c>
      <c r="G284" s="14">
        <v>1070683.78</v>
      </c>
      <c r="H284" s="14">
        <v>1070683.78</v>
      </c>
      <c r="I284" s="15"/>
      <c r="J284" s="15"/>
      <c r="K284" s="15"/>
      <c r="L284" s="15"/>
      <c r="M284" s="14">
        <v>1070683.78</v>
      </c>
      <c r="N284" s="14">
        <v>1070683.78</v>
      </c>
      <c r="O284" s="15"/>
    </row>
    <row r="285" spans="1:15" ht="12" customHeight="1" x14ac:dyDescent="0.25">
      <c r="A285" s="13" t="s">
        <v>452</v>
      </c>
      <c r="B285" s="13" t="s">
        <v>110</v>
      </c>
      <c r="C285" s="13" t="s">
        <v>453</v>
      </c>
      <c r="D285" s="15"/>
      <c r="E285" s="14">
        <v>1032520.8</v>
      </c>
      <c r="F285" s="14">
        <v>1032520.8</v>
      </c>
      <c r="G285" s="14">
        <v>1032520.8</v>
      </c>
      <c r="H285" s="14">
        <v>1032520.8</v>
      </c>
      <c r="I285" s="15"/>
      <c r="J285" s="15"/>
      <c r="K285" s="15"/>
      <c r="L285" s="15"/>
      <c r="M285" s="14">
        <v>1032520.8</v>
      </c>
      <c r="N285" s="14">
        <v>1032520.8</v>
      </c>
      <c r="O285" s="15"/>
    </row>
    <row r="286" spans="1:15" ht="12" customHeight="1" x14ac:dyDescent="0.25">
      <c r="A286" s="13" t="s">
        <v>454</v>
      </c>
      <c r="B286" s="13" t="s">
        <v>277</v>
      </c>
      <c r="C286" s="13" t="s">
        <v>455</v>
      </c>
      <c r="D286" s="15"/>
      <c r="E286" s="14">
        <v>883118.13</v>
      </c>
      <c r="F286" s="14">
        <v>883118.13</v>
      </c>
      <c r="G286" s="14">
        <v>883118.13</v>
      </c>
      <c r="H286" s="14">
        <v>883118.13</v>
      </c>
      <c r="I286" s="15"/>
      <c r="J286" s="15"/>
      <c r="K286" s="15"/>
      <c r="L286" s="15"/>
      <c r="M286" s="14">
        <v>883118.13</v>
      </c>
      <c r="N286" s="14">
        <v>883118.13</v>
      </c>
      <c r="O286" s="15"/>
    </row>
    <row r="287" spans="1:15" ht="12" customHeight="1" x14ac:dyDescent="0.25">
      <c r="A287" s="13" t="s">
        <v>53</v>
      </c>
      <c r="B287" s="13" t="s">
        <v>456</v>
      </c>
      <c r="C287" s="13" t="s">
        <v>54</v>
      </c>
      <c r="D287" s="15"/>
      <c r="E287" s="14">
        <v>4963104.46</v>
      </c>
      <c r="F287" s="14">
        <v>5016030.3499999996</v>
      </c>
      <c r="G287" s="14">
        <v>4963104.46</v>
      </c>
      <c r="H287" s="14">
        <v>3918774</v>
      </c>
      <c r="I287" s="15"/>
      <c r="J287" s="14">
        <v>365752.24</v>
      </c>
      <c r="K287" s="15"/>
      <c r="L287" s="15"/>
      <c r="M287" s="14">
        <v>4963104.46</v>
      </c>
      <c r="N287" s="14">
        <v>4284526.24</v>
      </c>
      <c r="O287" s="14">
        <v>678578.22</v>
      </c>
    </row>
    <row r="288" spans="1:15" ht="12" customHeight="1" x14ac:dyDescent="0.25">
      <c r="A288" s="13" t="s">
        <v>457</v>
      </c>
      <c r="B288" s="13" t="s">
        <v>458</v>
      </c>
      <c r="C288" s="17">
        <v>50000016</v>
      </c>
      <c r="D288" s="15"/>
      <c r="E288" s="14">
        <v>10220</v>
      </c>
      <c r="F288" s="14">
        <v>10220</v>
      </c>
      <c r="G288" s="14">
        <v>10220</v>
      </c>
      <c r="H288" s="14">
        <v>10220</v>
      </c>
      <c r="I288" s="15"/>
      <c r="J288" s="15"/>
      <c r="K288" s="15"/>
      <c r="L288" s="15"/>
      <c r="M288" s="14">
        <v>10220</v>
      </c>
      <c r="N288" s="14">
        <v>10220</v>
      </c>
      <c r="O288" s="15"/>
    </row>
    <row r="289" spans="1:15" ht="12" customHeight="1" x14ac:dyDescent="0.25">
      <c r="A289" s="13" t="s">
        <v>459</v>
      </c>
      <c r="B289" s="13" t="s">
        <v>458</v>
      </c>
      <c r="C289" s="17">
        <v>50000017</v>
      </c>
      <c r="D289" s="15"/>
      <c r="E289" s="14">
        <v>10220</v>
      </c>
      <c r="F289" s="14">
        <v>10220</v>
      </c>
      <c r="G289" s="14">
        <v>10220</v>
      </c>
      <c r="H289" s="14">
        <v>10220</v>
      </c>
      <c r="I289" s="15"/>
      <c r="J289" s="15"/>
      <c r="K289" s="15"/>
      <c r="L289" s="15"/>
      <c r="M289" s="14">
        <v>10220</v>
      </c>
      <c r="N289" s="14">
        <v>10220</v>
      </c>
      <c r="O289" s="15"/>
    </row>
    <row r="290" spans="1:15" ht="12" customHeight="1" x14ac:dyDescent="0.25">
      <c r="A290" s="13" t="s">
        <v>460</v>
      </c>
      <c r="B290" s="13" t="s">
        <v>458</v>
      </c>
      <c r="C290" s="17">
        <v>50000018</v>
      </c>
      <c r="D290" s="15"/>
      <c r="E290" s="14">
        <v>10220</v>
      </c>
      <c r="F290" s="14">
        <v>10220</v>
      </c>
      <c r="G290" s="14">
        <v>10220</v>
      </c>
      <c r="H290" s="14">
        <v>10220</v>
      </c>
      <c r="I290" s="15"/>
      <c r="J290" s="15"/>
      <c r="K290" s="15"/>
      <c r="L290" s="15"/>
      <c r="M290" s="14">
        <v>10220</v>
      </c>
      <c r="N290" s="14">
        <v>10220</v>
      </c>
      <c r="O290" s="15"/>
    </row>
    <row r="291" spans="1:15" ht="12" customHeight="1" x14ac:dyDescent="0.25">
      <c r="A291" s="13" t="s">
        <v>461</v>
      </c>
      <c r="B291" s="13" t="s">
        <v>458</v>
      </c>
      <c r="C291" s="17">
        <v>50000019</v>
      </c>
      <c r="D291" s="15"/>
      <c r="E291" s="14">
        <v>10220</v>
      </c>
      <c r="F291" s="14">
        <v>10220</v>
      </c>
      <c r="G291" s="14">
        <v>10220</v>
      </c>
      <c r="H291" s="14">
        <v>10220</v>
      </c>
      <c r="I291" s="15"/>
      <c r="J291" s="15"/>
      <c r="K291" s="15"/>
      <c r="L291" s="15"/>
      <c r="M291" s="14">
        <v>10220</v>
      </c>
      <c r="N291" s="14">
        <v>10220</v>
      </c>
      <c r="O291" s="15"/>
    </row>
    <row r="292" spans="1:15" ht="12" customHeight="1" x14ac:dyDescent="0.25">
      <c r="A292" s="13" t="s">
        <v>462</v>
      </c>
      <c r="B292" s="13" t="s">
        <v>458</v>
      </c>
      <c r="C292" s="17">
        <v>5000020</v>
      </c>
      <c r="D292" s="15"/>
      <c r="E292" s="14">
        <v>17565.22</v>
      </c>
      <c r="F292" s="14">
        <v>17565.22</v>
      </c>
      <c r="G292" s="14">
        <v>17565.22</v>
      </c>
      <c r="H292" s="14">
        <v>17565.22</v>
      </c>
      <c r="I292" s="15"/>
      <c r="J292" s="15"/>
      <c r="K292" s="15"/>
      <c r="L292" s="15"/>
      <c r="M292" s="14">
        <v>17565.22</v>
      </c>
      <c r="N292" s="14">
        <v>17565.22</v>
      </c>
      <c r="O292" s="15"/>
    </row>
    <row r="293" spans="1:15" ht="12" customHeight="1" x14ac:dyDescent="0.25">
      <c r="A293" s="13" t="s">
        <v>463</v>
      </c>
      <c r="B293" s="13" t="s">
        <v>458</v>
      </c>
      <c r="C293" s="17">
        <v>5000021</v>
      </c>
      <c r="D293" s="15"/>
      <c r="E293" s="14">
        <v>17565.22</v>
      </c>
      <c r="F293" s="14">
        <v>17565.22</v>
      </c>
      <c r="G293" s="14">
        <v>17565.22</v>
      </c>
      <c r="H293" s="14">
        <v>17565.22</v>
      </c>
      <c r="I293" s="15"/>
      <c r="J293" s="15"/>
      <c r="K293" s="15"/>
      <c r="L293" s="15"/>
      <c r="M293" s="14">
        <v>17565.22</v>
      </c>
      <c r="N293" s="14">
        <v>17565.22</v>
      </c>
      <c r="O293" s="15"/>
    </row>
    <row r="294" spans="1:15" ht="12" customHeight="1" x14ac:dyDescent="0.25">
      <c r="A294" s="13" t="s">
        <v>464</v>
      </c>
      <c r="B294" s="13" t="s">
        <v>465</v>
      </c>
      <c r="C294" s="13" t="s">
        <v>466</v>
      </c>
      <c r="D294" s="15"/>
      <c r="E294" s="14">
        <v>15330</v>
      </c>
      <c r="F294" s="14">
        <v>15330</v>
      </c>
      <c r="G294" s="14">
        <v>15330</v>
      </c>
      <c r="H294" s="14">
        <v>15330</v>
      </c>
      <c r="I294" s="15"/>
      <c r="J294" s="15"/>
      <c r="K294" s="15"/>
      <c r="L294" s="15"/>
      <c r="M294" s="14">
        <v>15330</v>
      </c>
      <c r="N294" s="14">
        <v>15330</v>
      </c>
      <c r="O294" s="15"/>
    </row>
    <row r="295" spans="1:15" ht="12" customHeight="1" x14ac:dyDescent="0.25">
      <c r="A295" s="13" t="s">
        <v>467</v>
      </c>
      <c r="B295" s="13" t="s">
        <v>468</v>
      </c>
      <c r="C295" s="13" t="s">
        <v>469</v>
      </c>
      <c r="D295" s="15"/>
      <c r="E295" s="14">
        <v>25086.959999999999</v>
      </c>
      <c r="F295" s="14">
        <v>25086.959999999999</v>
      </c>
      <c r="G295" s="14">
        <v>25086.959999999999</v>
      </c>
      <c r="H295" s="14">
        <v>25086.959999999999</v>
      </c>
      <c r="I295" s="15"/>
      <c r="J295" s="15"/>
      <c r="K295" s="15"/>
      <c r="L295" s="15"/>
      <c r="M295" s="14">
        <v>25086.959999999999</v>
      </c>
      <c r="N295" s="14">
        <v>25086.959999999999</v>
      </c>
      <c r="O295" s="15"/>
    </row>
    <row r="296" spans="1:15" ht="12" customHeight="1" x14ac:dyDescent="0.25">
      <c r="A296" s="13" t="s">
        <v>470</v>
      </c>
      <c r="B296" s="13" t="s">
        <v>458</v>
      </c>
      <c r="C296" s="17">
        <v>50000036</v>
      </c>
      <c r="D296" s="15"/>
      <c r="E296" s="14">
        <v>3756.52</v>
      </c>
      <c r="F296" s="14">
        <v>3756.52</v>
      </c>
      <c r="G296" s="14">
        <v>3756.52</v>
      </c>
      <c r="H296" s="14">
        <v>3756.52</v>
      </c>
      <c r="I296" s="15"/>
      <c r="J296" s="15"/>
      <c r="K296" s="15"/>
      <c r="L296" s="15"/>
      <c r="M296" s="14">
        <v>3756.52</v>
      </c>
      <c r="N296" s="14">
        <v>3756.52</v>
      </c>
      <c r="O296" s="15"/>
    </row>
    <row r="297" spans="1:15" ht="12" customHeight="1" x14ac:dyDescent="0.25">
      <c r="A297" s="13" t="s">
        <v>471</v>
      </c>
      <c r="B297" s="13" t="s">
        <v>458</v>
      </c>
      <c r="C297" s="17">
        <v>50000037</v>
      </c>
      <c r="D297" s="15"/>
      <c r="E297" s="14">
        <v>8713.0400000000009</v>
      </c>
      <c r="F297" s="14">
        <v>8713.0400000000009</v>
      </c>
      <c r="G297" s="14">
        <v>8713.0400000000009</v>
      </c>
      <c r="H297" s="14">
        <v>8713.0400000000009</v>
      </c>
      <c r="I297" s="15"/>
      <c r="J297" s="15"/>
      <c r="K297" s="15"/>
      <c r="L297" s="15"/>
      <c r="M297" s="14">
        <v>8713.0400000000009</v>
      </c>
      <c r="N297" s="14">
        <v>8713.0400000000009</v>
      </c>
      <c r="O297" s="15"/>
    </row>
    <row r="298" spans="1:15" ht="12" customHeight="1" x14ac:dyDescent="0.25">
      <c r="A298" s="13" t="s">
        <v>472</v>
      </c>
      <c r="B298" s="13" t="s">
        <v>473</v>
      </c>
      <c r="C298" s="13" t="s">
        <v>474</v>
      </c>
      <c r="D298" s="15"/>
      <c r="E298" s="14">
        <v>22303.48</v>
      </c>
      <c r="F298" s="14">
        <v>22303.48</v>
      </c>
      <c r="G298" s="14">
        <v>22303.48</v>
      </c>
      <c r="H298" s="14">
        <v>22303.48</v>
      </c>
      <c r="I298" s="15"/>
      <c r="J298" s="15"/>
      <c r="K298" s="15"/>
      <c r="L298" s="15"/>
      <c r="M298" s="14">
        <v>22303.48</v>
      </c>
      <c r="N298" s="14">
        <v>22303.48</v>
      </c>
      <c r="O298" s="15"/>
    </row>
    <row r="299" spans="1:15" ht="12" customHeight="1" x14ac:dyDescent="0.25">
      <c r="A299" s="13" t="s">
        <v>475</v>
      </c>
      <c r="B299" s="13" t="s">
        <v>476</v>
      </c>
      <c r="C299" s="17">
        <v>70000025</v>
      </c>
      <c r="D299" s="15"/>
      <c r="E299" s="14">
        <v>22608.7</v>
      </c>
      <c r="F299" s="14">
        <v>22608.7</v>
      </c>
      <c r="G299" s="14">
        <v>22608.7</v>
      </c>
      <c r="H299" s="14">
        <v>22608.7</v>
      </c>
      <c r="I299" s="15"/>
      <c r="J299" s="15"/>
      <c r="K299" s="15"/>
      <c r="L299" s="15"/>
      <c r="M299" s="14">
        <v>22608.7</v>
      </c>
      <c r="N299" s="14">
        <v>22608.7</v>
      </c>
      <c r="O299" s="15"/>
    </row>
    <row r="300" spans="1:15" ht="12" customHeight="1" x14ac:dyDescent="0.25">
      <c r="A300" s="13" t="s">
        <v>477</v>
      </c>
      <c r="B300" s="13" t="s">
        <v>280</v>
      </c>
      <c r="C300" s="13" t="s">
        <v>478</v>
      </c>
      <c r="D300" s="15"/>
      <c r="E300" s="14">
        <v>267140.18</v>
      </c>
      <c r="F300" s="14">
        <v>267140.18</v>
      </c>
      <c r="G300" s="14">
        <v>267140.18</v>
      </c>
      <c r="H300" s="14">
        <v>267140.18</v>
      </c>
      <c r="I300" s="15"/>
      <c r="J300" s="15"/>
      <c r="K300" s="15"/>
      <c r="L300" s="15"/>
      <c r="M300" s="14">
        <v>267140.18</v>
      </c>
      <c r="N300" s="14">
        <v>267140.18</v>
      </c>
      <c r="O300" s="15"/>
    </row>
    <row r="301" spans="1:15" ht="12" customHeight="1" x14ac:dyDescent="0.25">
      <c r="A301" s="13" t="s">
        <v>479</v>
      </c>
      <c r="B301" s="13" t="s">
        <v>480</v>
      </c>
      <c r="C301" s="13" t="s">
        <v>481</v>
      </c>
      <c r="D301" s="15"/>
      <c r="E301" s="14">
        <v>87912.95</v>
      </c>
      <c r="F301" s="14">
        <v>87912.95</v>
      </c>
      <c r="G301" s="14">
        <v>87912.95</v>
      </c>
      <c r="H301" s="14">
        <v>87912.95</v>
      </c>
      <c r="I301" s="15"/>
      <c r="J301" s="15"/>
      <c r="K301" s="15"/>
      <c r="L301" s="15"/>
      <c r="M301" s="14">
        <v>87912.95</v>
      </c>
      <c r="N301" s="14">
        <v>87912.95</v>
      </c>
      <c r="O301" s="15"/>
    </row>
    <row r="302" spans="1:15" ht="12" customHeight="1" x14ac:dyDescent="0.25">
      <c r="A302" s="13" t="s">
        <v>479</v>
      </c>
      <c r="B302" s="13" t="s">
        <v>480</v>
      </c>
      <c r="C302" s="13" t="s">
        <v>482</v>
      </c>
      <c r="D302" s="15"/>
      <c r="E302" s="14">
        <v>87912.95</v>
      </c>
      <c r="F302" s="14">
        <v>87912.95</v>
      </c>
      <c r="G302" s="14">
        <v>87912.95</v>
      </c>
      <c r="H302" s="14">
        <v>87912.95</v>
      </c>
      <c r="I302" s="15"/>
      <c r="J302" s="15"/>
      <c r="K302" s="15"/>
      <c r="L302" s="15"/>
      <c r="M302" s="14">
        <v>87912.95</v>
      </c>
      <c r="N302" s="14">
        <v>87912.95</v>
      </c>
      <c r="O302" s="15"/>
    </row>
    <row r="303" spans="1:15" ht="12" customHeight="1" x14ac:dyDescent="0.25">
      <c r="A303" s="13" t="s">
        <v>479</v>
      </c>
      <c r="B303" s="13" t="s">
        <v>480</v>
      </c>
      <c r="C303" s="13" t="s">
        <v>483</v>
      </c>
      <c r="D303" s="15"/>
      <c r="E303" s="14">
        <v>87531.95</v>
      </c>
      <c r="F303" s="14">
        <v>87531.95</v>
      </c>
      <c r="G303" s="14">
        <v>87531.95</v>
      </c>
      <c r="H303" s="14">
        <v>87531.95</v>
      </c>
      <c r="I303" s="15"/>
      <c r="J303" s="15"/>
      <c r="K303" s="15"/>
      <c r="L303" s="15"/>
      <c r="M303" s="14">
        <v>87531.95</v>
      </c>
      <c r="N303" s="14">
        <v>87531.95</v>
      </c>
      <c r="O303" s="15"/>
    </row>
    <row r="304" spans="1:15" ht="12" customHeight="1" x14ac:dyDescent="0.25">
      <c r="A304" s="13" t="s">
        <v>484</v>
      </c>
      <c r="B304" s="13" t="s">
        <v>480</v>
      </c>
      <c r="C304" s="13" t="s">
        <v>485</v>
      </c>
      <c r="D304" s="15"/>
      <c r="E304" s="14">
        <v>698310.55</v>
      </c>
      <c r="F304" s="14">
        <v>698310.55</v>
      </c>
      <c r="G304" s="14">
        <v>698310.55</v>
      </c>
      <c r="H304" s="14">
        <v>698310.55</v>
      </c>
      <c r="I304" s="15"/>
      <c r="J304" s="15"/>
      <c r="K304" s="15"/>
      <c r="L304" s="15"/>
      <c r="M304" s="14">
        <v>698310.55</v>
      </c>
      <c r="N304" s="14">
        <v>698310.55</v>
      </c>
      <c r="O304" s="15"/>
    </row>
    <row r="305" spans="1:15" ht="12" customHeight="1" x14ac:dyDescent="0.25">
      <c r="A305" s="13" t="s">
        <v>484</v>
      </c>
      <c r="B305" s="13" t="s">
        <v>480</v>
      </c>
      <c r="C305" s="13" t="s">
        <v>486</v>
      </c>
      <c r="D305" s="15"/>
      <c r="E305" s="14">
        <v>698310.55</v>
      </c>
      <c r="F305" s="14">
        <v>698310.55</v>
      </c>
      <c r="G305" s="14">
        <v>698310.55</v>
      </c>
      <c r="H305" s="14">
        <v>698310.55</v>
      </c>
      <c r="I305" s="15"/>
      <c r="J305" s="15"/>
      <c r="K305" s="15"/>
      <c r="L305" s="15"/>
      <c r="M305" s="14">
        <v>698310.55</v>
      </c>
      <c r="N305" s="14">
        <v>698310.55</v>
      </c>
      <c r="O305" s="15"/>
    </row>
    <row r="306" spans="1:15" ht="12" customHeight="1" x14ac:dyDescent="0.25">
      <c r="A306" s="13" t="s">
        <v>484</v>
      </c>
      <c r="B306" s="13" t="s">
        <v>480</v>
      </c>
      <c r="C306" s="13" t="s">
        <v>487</v>
      </c>
      <c r="D306" s="15"/>
      <c r="E306" s="14">
        <v>695285.05</v>
      </c>
      <c r="F306" s="14">
        <v>695285.05</v>
      </c>
      <c r="G306" s="14">
        <v>695285.05</v>
      </c>
      <c r="H306" s="14">
        <v>695285.05</v>
      </c>
      <c r="I306" s="15"/>
      <c r="J306" s="15"/>
      <c r="K306" s="15"/>
      <c r="L306" s="15"/>
      <c r="M306" s="14">
        <v>695285.05</v>
      </c>
      <c r="N306" s="14">
        <v>695285.05</v>
      </c>
      <c r="O306" s="15"/>
    </row>
    <row r="307" spans="1:15" ht="12" customHeight="1" x14ac:dyDescent="0.25">
      <c r="A307" s="13" t="s">
        <v>488</v>
      </c>
      <c r="B307" s="13" t="s">
        <v>480</v>
      </c>
      <c r="C307" s="13" t="s">
        <v>489</v>
      </c>
      <c r="D307" s="15"/>
      <c r="E307" s="14">
        <v>366195.5</v>
      </c>
      <c r="F307" s="14">
        <v>366195.5</v>
      </c>
      <c r="G307" s="14">
        <v>366195.5</v>
      </c>
      <c r="H307" s="14">
        <v>366195.5</v>
      </c>
      <c r="I307" s="15"/>
      <c r="J307" s="15"/>
      <c r="K307" s="15"/>
      <c r="L307" s="15"/>
      <c r="M307" s="14">
        <v>366195.5</v>
      </c>
      <c r="N307" s="14">
        <v>366195.5</v>
      </c>
      <c r="O307" s="15"/>
    </row>
    <row r="308" spans="1:15" ht="12" customHeight="1" x14ac:dyDescent="0.25">
      <c r="A308" s="13" t="s">
        <v>488</v>
      </c>
      <c r="B308" s="13" t="s">
        <v>480</v>
      </c>
      <c r="C308" s="13" t="s">
        <v>490</v>
      </c>
      <c r="D308" s="15"/>
      <c r="E308" s="14">
        <v>367789</v>
      </c>
      <c r="F308" s="14">
        <v>367789</v>
      </c>
      <c r="G308" s="14">
        <v>367789</v>
      </c>
      <c r="H308" s="14">
        <v>367789</v>
      </c>
      <c r="I308" s="15"/>
      <c r="J308" s="15"/>
      <c r="K308" s="15"/>
      <c r="L308" s="15"/>
      <c r="M308" s="14">
        <v>367789</v>
      </c>
      <c r="N308" s="14">
        <v>367789</v>
      </c>
      <c r="O308" s="15"/>
    </row>
    <row r="309" spans="1:15" ht="12" customHeight="1" x14ac:dyDescent="0.25">
      <c r="A309" s="13" t="s">
        <v>488</v>
      </c>
      <c r="B309" s="13" t="s">
        <v>480</v>
      </c>
      <c r="C309" s="13" t="s">
        <v>491</v>
      </c>
      <c r="D309" s="15"/>
      <c r="E309" s="14">
        <v>367789</v>
      </c>
      <c r="F309" s="14">
        <v>367789</v>
      </c>
      <c r="G309" s="14">
        <v>367789</v>
      </c>
      <c r="H309" s="14">
        <v>367789</v>
      </c>
      <c r="I309" s="15"/>
      <c r="J309" s="15"/>
      <c r="K309" s="15"/>
      <c r="L309" s="15"/>
      <c r="M309" s="14">
        <v>367789</v>
      </c>
      <c r="N309" s="14">
        <v>367789</v>
      </c>
      <c r="O309" s="15"/>
    </row>
    <row r="310" spans="1:15" ht="12" customHeight="1" x14ac:dyDescent="0.25">
      <c r="A310" s="13" t="s">
        <v>488</v>
      </c>
      <c r="B310" s="13" t="s">
        <v>480</v>
      </c>
      <c r="C310" s="13" t="s">
        <v>489</v>
      </c>
      <c r="D310" s="15"/>
      <c r="E310" s="14">
        <v>366195.5</v>
      </c>
      <c r="F310" s="14">
        <v>366195.5</v>
      </c>
      <c r="G310" s="14">
        <v>366195.5</v>
      </c>
      <c r="H310" s="14">
        <v>366195.5</v>
      </c>
      <c r="I310" s="15"/>
      <c r="J310" s="15"/>
      <c r="K310" s="15"/>
      <c r="L310" s="15"/>
      <c r="M310" s="14">
        <v>366195.5</v>
      </c>
      <c r="N310" s="14">
        <v>366195.5</v>
      </c>
      <c r="O310" s="15"/>
    </row>
    <row r="311" spans="1:15" ht="12" customHeight="1" x14ac:dyDescent="0.25">
      <c r="A311" s="13" t="s">
        <v>745</v>
      </c>
      <c r="B311" s="13" t="s">
        <v>741</v>
      </c>
      <c r="C311" s="13" t="s">
        <v>746</v>
      </c>
      <c r="D311" s="15"/>
      <c r="E311" s="14">
        <v>111359.15</v>
      </c>
      <c r="F311" s="14">
        <v>111359.15</v>
      </c>
      <c r="G311" s="14">
        <v>111359.15</v>
      </c>
      <c r="H311" s="14">
        <v>86612.68</v>
      </c>
      <c r="I311" s="15"/>
      <c r="J311" s="14">
        <v>21653.17</v>
      </c>
      <c r="K311" s="15"/>
      <c r="L311" s="15"/>
      <c r="M311" s="14">
        <v>111359.15</v>
      </c>
      <c r="N311" s="14">
        <v>108265.85</v>
      </c>
      <c r="O311" s="14">
        <v>3093.3</v>
      </c>
    </row>
    <row r="312" spans="1:15" ht="12" customHeight="1" x14ac:dyDescent="0.25">
      <c r="A312" s="13" t="s">
        <v>745</v>
      </c>
      <c r="B312" s="13" t="s">
        <v>741</v>
      </c>
      <c r="C312" s="13" t="s">
        <v>747</v>
      </c>
      <c r="D312" s="15"/>
      <c r="E312" s="14">
        <v>111359.15</v>
      </c>
      <c r="F312" s="14">
        <v>111359.15</v>
      </c>
      <c r="G312" s="14">
        <v>111359.15</v>
      </c>
      <c r="H312" s="14">
        <v>86612.68</v>
      </c>
      <c r="I312" s="15"/>
      <c r="J312" s="14">
        <v>21653.17</v>
      </c>
      <c r="K312" s="15"/>
      <c r="L312" s="15"/>
      <c r="M312" s="14">
        <v>111359.15</v>
      </c>
      <c r="N312" s="14">
        <v>108265.85</v>
      </c>
      <c r="O312" s="14">
        <v>3093.3</v>
      </c>
    </row>
    <row r="313" spans="1:15" ht="12" customHeight="1" x14ac:dyDescent="0.25">
      <c r="A313" s="13" t="s">
        <v>745</v>
      </c>
      <c r="B313" s="13" t="s">
        <v>741</v>
      </c>
      <c r="C313" s="13" t="s">
        <v>748</v>
      </c>
      <c r="D313" s="15"/>
      <c r="E313" s="14">
        <v>111359.15</v>
      </c>
      <c r="F313" s="14">
        <v>111359.15</v>
      </c>
      <c r="G313" s="14">
        <v>111359.15</v>
      </c>
      <c r="H313" s="14">
        <v>86612.68</v>
      </c>
      <c r="I313" s="15"/>
      <c r="J313" s="14">
        <v>21653.17</v>
      </c>
      <c r="K313" s="15"/>
      <c r="L313" s="15"/>
      <c r="M313" s="14">
        <v>111359.15</v>
      </c>
      <c r="N313" s="14">
        <v>108265.85</v>
      </c>
      <c r="O313" s="14">
        <v>3093.3</v>
      </c>
    </row>
    <row r="314" spans="1:15" ht="12" customHeight="1" x14ac:dyDescent="0.25">
      <c r="A314" s="13" t="s">
        <v>492</v>
      </c>
      <c r="B314" s="13" t="s">
        <v>110</v>
      </c>
      <c r="C314" s="13" t="s">
        <v>493</v>
      </c>
      <c r="D314" s="15"/>
      <c r="E314" s="14">
        <v>2386649.1</v>
      </c>
      <c r="F314" s="14">
        <v>2386649.1</v>
      </c>
      <c r="G314" s="14">
        <v>2386649.1</v>
      </c>
      <c r="H314" s="14">
        <v>2386649.1</v>
      </c>
      <c r="I314" s="15"/>
      <c r="J314" s="15"/>
      <c r="K314" s="15"/>
      <c r="L314" s="15"/>
      <c r="M314" s="14">
        <v>2386649.1</v>
      </c>
      <c r="N314" s="14">
        <v>2386649.1</v>
      </c>
      <c r="O314" s="15"/>
    </row>
    <row r="315" spans="1:15" ht="12" customHeight="1" x14ac:dyDescent="0.25">
      <c r="A315" s="13" t="s">
        <v>494</v>
      </c>
      <c r="B315" s="13" t="s">
        <v>199</v>
      </c>
      <c r="C315" s="13" t="s">
        <v>495</v>
      </c>
      <c r="D315" s="15"/>
      <c r="E315" s="14">
        <v>675060.54</v>
      </c>
      <c r="F315" s="14">
        <v>675060.54</v>
      </c>
      <c r="G315" s="14">
        <v>675060.54</v>
      </c>
      <c r="H315" s="14">
        <v>675060.54</v>
      </c>
      <c r="I315" s="15"/>
      <c r="J315" s="15"/>
      <c r="K315" s="15"/>
      <c r="L315" s="15"/>
      <c r="M315" s="14">
        <v>675060.54</v>
      </c>
      <c r="N315" s="14">
        <v>675060.54</v>
      </c>
      <c r="O315" s="15"/>
    </row>
    <row r="316" spans="1:15" ht="12" customHeight="1" x14ac:dyDescent="0.25">
      <c r="A316" s="13" t="s">
        <v>705</v>
      </c>
      <c r="B316" s="13" t="s">
        <v>612</v>
      </c>
      <c r="C316" s="13" t="s">
        <v>706</v>
      </c>
      <c r="D316" s="15"/>
      <c r="E316" s="14">
        <v>339271</v>
      </c>
      <c r="F316" s="14">
        <v>339271</v>
      </c>
      <c r="G316" s="14">
        <v>339271</v>
      </c>
      <c r="H316" s="14">
        <v>67854.240000000005</v>
      </c>
      <c r="I316" s="15"/>
      <c r="J316" s="14">
        <v>39581.64</v>
      </c>
      <c r="K316" s="15"/>
      <c r="L316" s="15"/>
      <c r="M316" s="14">
        <v>339271</v>
      </c>
      <c r="N316" s="14">
        <v>107435.88</v>
      </c>
      <c r="O316" s="14">
        <v>231835.12</v>
      </c>
    </row>
    <row r="317" spans="1:15" ht="12" customHeight="1" x14ac:dyDescent="0.25">
      <c r="A317" s="13" t="s">
        <v>705</v>
      </c>
      <c r="B317" s="13" t="s">
        <v>612</v>
      </c>
      <c r="C317" s="13" t="s">
        <v>707</v>
      </c>
      <c r="D317" s="15"/>
      <c r="E317" s="14">
        <v>339271</v>
      </c>
      <c r="F317" s="14">
        <v>339271</v>
      </c>
      <c r="G317" s="14">
        <v>339271</v>
      </c>
      <c r="H317" s="14">
        <v>67854.240000000005</v>
      </c>
      <c r="I317" s="15"/>
      <c r="J317" s="14">
        <v>39581.64</v>
      </c>
      <c r="K317" s="15"/>
      <c r="L317" s="15"/>
      <c r="M317" s="14">
        <v>339271</v>
      </c>
      <c r="N317" s="14">
        <v>107435.88</v>
      </c>
      <c r="O317" s="14">
        <v>231835.12</v>
      </c>
    </row>
    <row r="318" spans="1:15" ht="12" customHeight="1" x14ac:dyDescent="0.25">
      <c r="A318" s="13" t="s">
        <v>708</v>
      </c>
      <c r="B318" s="13" t="s">
        <v>612</v>
      </c>
      <c r="C318" s="13" t="s">
        <v>709</v>
      </c>
      <c r="D318" s="15"/>
      <c r="E318" s="14">
        <v>519650</v>
      </c>
      <c r="F318" s="14">
        <v>519650</v>
      </c>
      <c r="G318" s="14">
        <v>519650</v>
      </c>
      <c r="H318" s="14">
        <v>103929.96</v>
      </c>
      <c r="I318" s="15"/>
      <c r="J318" s="14">
        <v>60625.81</v>
      </c>
      <c r="K318" s="15"/>
      <c r="L318" s="15"/>
      <c r="M318" s="14">
        <v>519650</v>
      </c>
      <c r="N318" s="14">
        <v>164555.76999999999</v>
      </c>
      <c r="O318" s="14">
        <v>355094.23</v>
      </c>
    </row>
    <row r="319" spans="1:15" ht="12" customHeight="1" x14ac:dyDescent="0.25">
      <c r="A319" s="13" t="s">
        <v>710</v>
      </c>
      <c r="B319" s="13" t="s">
        <v>612</v>
      </c>
      <c r="C319" s="13" t="s">
        <v>711</v>
      </c>
      <c r="D319" s="15"/>
      <c r="E319" s="14">
        <v>9048082.5399999991</v>
      </c>
      <c r="F319" s="14">
        <v>9048082.5399999991</v>
      </c>
      <c r="G319" s="14">
        <v>9048082.5399999991</v>
      </c>
      <c r="H319" s="14">
        <v>603205.56000000006</v>
      </c>
      <c r="I319" s="15"/>
      <c r="J319" s="14">
        <v>351869.91</v>
      </c>
      <c r="K319" s="15"/>
      <c r="L319" s="15"/>
      <c r="M319" s="14">
        <v>9048082.5399999991</v>
      </c>
      <c r="N319" s="14">
        <v>955075.47</v>
      </c>
      <c r="O319" s="14">
        <v>8093007.0700000003</v>
      </c>
    </row>
    <row r="320" spans="1:15" ht="12" customHeight="1" x14ac:dyDescent="0.25">
      <c r="A320" s="13" t="s">
        <v>496</v>
      </c>
      <c r="B320" s="13" t="s">
        <v>199</v>
      </c>
      <c r="C320" s="13" t="s">
        <v>497</v>
      </c>
      <c r="D320" s="15"/>
      <c r="E320" s="14">
        <v>2809920.89</v>
      </c>
      <c r="F320" s="14">
        <v>2809920.89</v>
      </c>
      <c r="G320" s="14">
        <v>2809920.89</v>
      </c>
      <c r="H320" s="14">
        <v>2809920.89</v>
      </c>
      <c r="I320" s="15"/>
      <c r="J320" s="15"/>
      <c r="K320" s="15"/>
      <c r="L320" s="15"/>
      <c r="M320" s="14">
        <v>2809920.89</v>
      </c>
      <c r="N320" s="14">
        <v>2809920.89</v>
      </c>
      <c r="O320" s="15"/>
    </row>
    <row r="321" spans="1:15" ht="12" customHeight="1" x14ac:dyDescent="0.25">
      <c r="A321" s="13" t="s">
        <v>498</v>
      </c>
      <c r="B321" s="13" t="s">
        <v>499</v>
      </c>
      <c r="C321" s="13" t="s">
        <v>500</v>
      </c>
      <c r="D321" s="15"/>
      <c r="E321" s="14">
        <v>4387704.42</v>
      </c>
      <c r="F321" s="14">
        <v>4387704.42</v>
      </c>
      <c r="G321" s="14">
        <v>4387704.42</v>
      </c>
      <c r="H321" s="14">
        <v>4387704.42</v>
      </c>
      <c r="I321" s="15"/>
      <c r="J321" s="15"/>
      <c r="K321" s="15"/>
      <c r="L321" s="15"/>
      <c r="M321" s="14">
        <v>4387704.42</v>
      </c>
      <c r="N321" s="14">
        <v>4387704.42</v>
      </c>
      <c r="O321" s="15"/>
    </row>
    <row r="322" spans="1:15" ht="12" customHeight="1" x14ac:dyDescent="0.25">
      <c r="A322" s="13" t="s">
        <v>712</v>
      </c>
      <c r="B322" s="13" t="s">
        <v>612</v>
      </c>
      <c r="C322" s="13" t="s">
        <v>713</v>
      </c>
      <c r="D322" s="15"/>
      <c r="E322" s="14">
        <v>6546885.2400000002</v>
      </c>
      <c r="F322" s="14">
        <v>6546885.2400000002</v>
      </c>
      <c r="G322" s="14">
        <v>6546885.2400000002</v>
      </c>
      <c r="H322" s="14">
        <v>818360.64</v>
      </c>
      <c r="I322" s="15"/>
      <c r="J322" s="14">
        <v>477377.04</v>
      </c>
      <c r="K322" s="15"/>
      <c r="L322" s="15"/>
      <c r="M322" s="14">
        <v>6546885.2400000002</v>
      </c>
      <c r="N322" s="14">
        <v>1295737.68</v>
      </c>
      <c r="O322" s="14">
        <v>5251147.5599999996</v>
      </c>
    </row>
    <row r="323" spans="1:15" ht="12" customHeight="1" x14ac:dyDescent="0.25">
      <c r="A323" s="13" t="s">
        <v>712</v>
      </c>
      <c r="B323" s="13" t="s">
        <v>612</v>
      </c>
      <c r="C323" s="13" t="s">
        <v>714</v>
      </c>
      <c r="D323" s="15"/>
      <c r="E323" s="14">
        <v>6546885.2400000002</v>
      </c>
      <c r="F323" s="14">
        <v>6546885.2400000002</v>
      </c>
      <c r="G323" s="14">
        <v>6546885.2400000002</v>
      </c>
      <c r="H323" s="14">
        <v>818360.64</v>
      </c>
      <c r="I323" s="15"/>
      <c r="J323" s="14">
        <v>477377.04</v>
      </c>
      <c r="K323" s="15"/>
      <c r="L323" s="15"/>
      <c r="M323" s="14">
        <v>6546885.2400000002</v>
      </c>
      <c r="N323" s="14">
        <v>1295737.68</v>
      </c>
      <c r="O323" s="14">
        <v>5251147.5599999996</v>
      </c>
    </row>
    <row r="324" spans="1:15" ht="12" customHeight="1" x14ac:dyDescent="0.25">
      <c r="A324" s="13" t="s">
        <v>712</v>
      </c>
      <c r="B324" s="13" t="s">
        <v>612</v>
      </c>
      <c r="C324" s="13" t="s">
        <v>715</v>
      </c>
      <c r="D324" s="15"/>
      <c r="E324" s="14">
        <v>6546885.2400000002</v>
      </c>
      <c r="F324" s="14">
        <v>6546885.2400000002</v>
      </c>
      <c r="G324" s="14">
        <v>6546885.2400000002</v>
      </c>
      <c r="H324" s="14">
        <v>818360.64</v>
      </c>
      <c r="I324" s="15"/>
      <c r="J324" s="14">
        <v>477377.04</v>
      </c>
      <c r="K324" s="15"/>
      <c r="L324" s="15"/>
      <c r="M324" s="14">
        <v>6546885.2400000002</v>
      </c>
      <c r="N324" s="14">
        <v>1295737.68</v>
      </c>
      <c r="O324" s="14">
        <v>5251147.5599999996</v>
      </c>
    </row>
    <row r="325" spans="1:15" ht="12" customHeight="1" x14ac:dyDescent="0.25">
      <c r="A325" s="13" t="s">
        <v>712</v>
      </c>
      <c r="B325" s="13" t="s">
        <v>612</v>
      </c>
      <c r="C325" s="13" t="s">
        <v>716</v>
      </c>
      <c r="D325" s="15"/>
      <c r="E325" s="14">
        <v>6546885.2400000002</v>
      </c>
      <c r="F325" s="14">
        <v>6546885.2400000002</v>
      </c>
      <c r="G325" s="14">
        <v>6546885.2400000002</v>
      </c>
      <c r="H325" s="14">
        <v>818360.64</v>
      </c>
      <c r="I325" s="15"/>
      <c r="J325" s="14">
        <v>477377.04</v>
      </c>
      <c r="K325" s="15"/>
      <c r="L325" s="15"/>
      <c r="M325" s="14">
        <v>6546885.2400000002</v>
      </c>
      <c r="N325" s="14">
        <v>1295737.68</v>
      </c>
      <c r="O325" s="14">
        <v>5251147.5599999996</v>
      </c>
    </row>
    <row r="326" spans="1:15" ht="12" customHeight="1" x14ac:dyDescent="0.25">
      <c r="A326" s="13" t="s">
        <v>501</v>
      </c>
      <c r="B326" s="13" t="s">
        <v>139</v>
      </c>
      <c r="C326" s="13" t="s">
        <v>502</v>
      </c>
      <c r="D326" s="15"/>
      <c r="E326" s="14">
        <v>2710851.25</v>
      </c>
      <c r="F326" s="14">
        <v>2710851.25</v>
      </c>
      <c r="G326" s="14">
        <v>2710851.22</v>
      </c>
      <c r="H326" s="14">
        <v>2710851.22</v>
      </c>
      <c r="I326" s="15"/>
      <c r="J326" s="15"/>
      <c r="K326" s="15"/>
      <c r="L326" s="15"/>
      <c r="M326" s="14">
        <v>2710851.22</v>
      </c>
      <c r="N326" s="14">
        <v>2710851.22</v>
      </c>
      <c r="O326" s="15"/>
    </row>
    <row r="327" spans="1:15" ht="12" customHeight="1" x14ac:dyDescent="0.25">
      <c r="A327" s="13" t="s">
        <v>503</v>
      </c>
      <c r="B327" s="13" t="s">
        <v>139</v>
      </c>
      <c r="C327" s="13" t="s">
        <v>504</v>
      </c>
      <c r="D327" s="15"/>
      <c r="E327" s="14">
        <v>2710851.25</v>
      </c>
      <c r="F327" s="14">
        <v>2710851.25</v>
      </c>
      <c r="G327" s="14">
        <v>2710851.25</v>
      </c>
      <c r="H327" s="14">
        <v>2710851.25</v>
      </c>
      <c r="I327" s="15"/>
      <c r="J327" s="15"/>
      <c r="K327" s="15"/>
      <c r="L327" s="15"/>
      <c r="M327" s="14">
        <v>2710851.25</v>
      </c>
      <c r="N327" s="14">
        <v>2710851.25</v>
      </c>
      <c r="O327" s="15"/>
    </row>
    <row r="328" spans="1:15" ht="12" customHeight="1" x14ac:dyDescent="0.25">
      <c r="A328" s="13" t="s">
        <v>505</v>
      </c>
      <c r="B328" s="13" t="s">
        <v>139</v>
      </c>
      <c r="C328" s="13" t="s">
        <v>506</v>
      </c>
      <c r="D328" s="15"/>
      <c r="E328" s="14">
        <v>2710851.22</v>
      </c>
      <c r="F328" s="14">
        <v>2710851.22</v>
      </c>
      <c r="G328" s="14">
        <v>2710851.25</v>
      </c>
      <c r="H328" s="14">
        <v>2710851.25</v>
      </c>
      <c r="I328" s="15"/>
      <c r="J328" s="15"/>
      <c r="K328" s="15"/>
      <c r="L328" s="15"/>
      <c r="M328" s="14">
        <v>2710851.25</v>
      </c>
      <c r="N328" s="14">
        <v>2710851.25</v>
      </c>
      <c r="O328" s="15"/>
    </row>
    <row r="329" spans="1:15" ht="12" customHeight="1" x14ac:dyDescent="0.25">
      <c r="A329" s="13" t="s">
        <v>507</v>
      </c>
      <c r="B329" s="13" t="s">
        <v>107</v>
      </c>
      <c r="C329" s="13" t="s">
        <v>508</v>
      </c>
      <c r="D329" s="15"/>
      <c r="E329" s="14">
        <v>1434768.75</v>
      </c>
      <c r="F329" s="14">
        <v>1434768.75</v>
      </c>
      <c r="G329" s="14">
        <v>1434768.75</v>
      </c>
      <c r="H329" s="14">
        <v>1434768.75</v>
      </c>
      <c r="I329" s="15"/>
      <c r="J329" s="15"/>
      <c r="K329" s="15"/>
      <c r="L329" s="15"/>
      <c r="M329" s="14">
        <v>1434768.75</v>
      </c>
      <c r="N329" s="14">
        <v>1434768.75</v>
      </c>
      <c r="O329" s="15"/>
    </row>
    <row r="330" spans="1:15" ht="12" customHeight="1" x14ac:dyDescent="0.25">
      <c r="A330" s="13" t="s">
        <v>509</v>
      </c>
      <c r="B330" s="13" t="s">
        <v>280</v>
      </c>
      <c r="C330" s="13" t="s">
        <v>510</v>
      </c>
      <c r="D330" s="15"/>
      <c r="E330" s="14">
        <v>2283199.92</v>
      </c>
      <c r="F330" s="14">
        <v>2283199.92</v>
      </c>
      <c r="G330" s="14">
        <v>2283199.92</v>
      </c>
      <c r="H330" s="14">
        <v>2283199.92</v>
      </c>
      <c r="I330" s="15"/>
      <c r="J330" s="15"/>
      <c r="K330" s="15"/>
      <c r="L330" s="15"/>
      <c r="M330" s="14">
        <v>2283199.92</v>
      </c>
      <c r="N330" s="14">
        <v>2283199.92</v>
      </c>
      <c r="O330" s="15"/>
    </row>
    <row r="331" spans="1:15" ht="12" customHeight="1" x14ac:dyDescent="0.25">
      <c r="A331" s="13" t="s">
        <v>509</v>
      </c>
      <c r="B331" s="13" t="s">
        <v>280</v>
      </c>
      <c r="C331" s="13" t="s">
        <v>511</v>
      </c>
      <c r="D331" s="15"/>
      <c r="E331" s="14">
        <v>2283199.92</v>
      </c>
      <c r="F331" s="14">
        <v>2283199.92</v>
      </c>
      <c r="G331" s="14">
        <v>2283199.92</v>
      </c>
      <c r="H331" s="14">
        <v>2283199.92</v>
      </c>
      <c r="I331" s="15"/>
      <c r="J331" s="15"/>
      <c r="K331" s="15"/>
      <c r="L331" s="15"/>
      <c r="M331" s="14">
        <v>2283199.92</v>
      </c>
      <c r="N331" s="14">
        <v>2283199.92</v>
      </c>
      <c r="O331" s="15"/>
    </row>
    <row r="332" spans="1:15" ht="12" customHeight="1" x14ac:dyDescent="0.25">
      <c r="A332" s="13" t="s">
        <v>509</v>
      </c>
      <c r="B332" s="13" t="s">
        <v>280</v>
      </c>
      <c r="C332" s="13" t="s">
        <v>512</v>
      </c>
      <c r="D332" s="15"/>
      <c r="E332" s="14">
        <v>2283199.92</v>
      </c>
      <c r="F332" s="14">
        <v>2283199.92</v>
      </c>
      <c r="G332" s="14">
        <v>2283199.92</v>
      </c>
      <c r="H332" s="14">
        <v>2283199.92</v>
      </c>
      <c r="I332" s="15"/>
      <c r="J332" s="15"/>
      <c r="K332" s="15"/>
      <c r="L332" s="15"/>
      <c r="M332" s="14">
        <v>2283199.92</v>
      </c>
      <c r="N332" s="14">
        <v>2283199.92</v>
      </c>
      <c r="O332" s="15"/>
    </row>
    <row r="333" spans="1:15" ht="12" customHeight="1" x14ac:dyDescent="0.25">
      <c r="A333" s="13" t="s">
        <v>513</v>
      </c>
      <c r="B333" s="13" t="s">
        <v>514</v>
      </c>
      <c r="C333" s="13" t="s">
        <v>515</v>
      </c>
      <c r="D333" s="15"/>
      <c r="E333" s="14">
        <v>2758768.75</v>
      </c>
      <c r="F333" s="14">
        <v>2758768.75</v>
      </c>
      <c r="G333" s="14">
        <v>2758768.75</v>
      </c>
      <c r="H333" s="14">
        <v>2758768.75</v>
      </c>
      <c r="I333" s="15"/>
      <c r="J333" s="15"/>
      <c r="K333" s="15"/>
      <c r="L333" s="15"/>
      <c r="M333" s="14">
        <v>2758768.75</v>
      </c>
      <c r="N333" s="14">
        <v>2758768.75</v>
      </c>
      <c r="O333" s="15"/>
    </row>
    <row r="334" spans="1:15" ht="12" customHeight="1" x14ac:dyDescent="0.25">
      <c r="A334" s="13" t="s">
        <v>516</v>
      </c>
      <c r="B334" s="13" t="s">
        <v>514</v>
      </c>
      <c r="C334" s="13" t="s">
        <v>517</v>
      </c>
      <c r="D334" s="15"/>
      <c r="E334" s="14">
        <v>2758768.75</v>
      </c>
      <c r="F334" s="14">
        <v>2758768.75</v>
      </c>
      <c r="G334" s="14">
        <v>2758768.75</v>
      </c>
      <c r="H334" s="14">
        <v>2758768.75</v>
      </c>
      <c r="I334" s="15"/>
      <c r="J334" s="15"/>
      <c r="K334" s="15"/>
      <c r="L334" s="15"/>
      <c r="M334" s="14">
        <v>2758768.75</v>
      </c>
      <c r="N334" s="14">
        <v>2758768.75</v>
      </c>
      <c r="O334" s="15"/>
    </row>
    <row r="335" spans="1:15" ht="12" customHeight="1" x14ac:dyDescent="0.25">
      <c r="A335" s="13" t="s">
        <v>518</v>
      </c>
      <c r="B335" s="13" t="s">
        <v>514</v>
      </c>
      <c r="C335" s="13" t="s">
        <v>519</v>
      </c>
      <c r="D335" s="15"/>
      <c r="E335" s="14">
        <v>2678610.71</v>
      </c>
      <c r="F335" s="14">
        <v>2678610.71</v>
      </c>
      <c r="G335" s="14">
        <v>2678610.71</v>
      </c>
      <c r="H335" s="14">
        <v>2678610.71</v>
      </c>
      <c r="I335" s="15"/>
      <c r="J335" s="15"/>
      <c r="K335" s="15"/>
      <c r="L335" s="15"/>
      <c r="M335" s="14">
        <v>2678610.71</v>
      </c>
      <c r="N335" s="14">
        <v>2678610.71</v>
      </c>
      <c r="O335" s="15"/>
    </row>
    <row r="336" spans="1:15" ht="12" customHeight="1" x14ac:dyDescent="0.25">
      <c r="A336" s="13" t="s">
        <v>520</v>
      </c>
      <c r="B336" s="13" t="s">
        <v>521</v>
      </c>
      <c r="C336" s="13" t="s">
        <v>522</v>
      </c>
      <c r="D336" s="15"/>
      <c r="E336" s="14">
        <v>4946575.8899999997</v>
      </c>
      <c r="F336" s="14">
        <v>5070996.6500000004</v>
      </c>
      <c r="G336" s="14">
        <v>5070996.6500000004</v>
      </c>
      <c r="H336" s="14">
        <v>3908893.12</v>
      </c>
      <c r="I336" s="15"/>
      <c r="J336" s="14">
        <v>369760.16</v>
      </c>
      <c r="K336" s="15"/>
      <c r="L336" s="15"/>
      <c r="M336" s="14">
        <v>5070996.6500000004</v>
      </c>
      <c r="N336" s="14">
        <v>4278653.28</v>
      </c>
      <c r="O336" s="14">
        <v>792343.37</v>
      </c>
    </row>
    <row r="337" spans="1:15" ht="12" customHeight="1" x14ac:dyDescent="0.25">
      <c r="A337" s="13" t="s">
        <v>523</v>
      </c>
      <c r="B337" s="13" t="s">
        <v>521</v>
      </c>
      <c r="C337" s="13" t="s">
        <v>524</v>
      </c>
      <c r="D337" s="15"/>
      <c r="E337" s="14">
        <v>4946575.8899999997</v>
      </c>
      <c r="F337" s="14">
        <v>5070996.6500000004</v>
      </c>
      <c r="G337" s="14">
        <v>5070996.6500000004</v>
      </c>
      <c r="H337" s="14">
        <v>3908893.12</v>
      </c>
      <c r="I337" s="15"/>
      <c r="J337" s="14">
        <v>369760.16</v>
      </c>
      <c r="K337" s="15"/>
      <c r="L337" s="15"/>
      <c r="M337" s="14">
        <v>5070996.6500000004</v>
      </c>
      <c r="N337" s="14">
        <v>4278653.28</v>
      </c>
      <c r="O337" s="14">
        <v>792343.37</v>
      </c>
    </row>
    <row r="338" spans="1:15" ht="12" customHeight="1" x14ac:dyDescent="0.25">
      <c r="A338" s="13" t="s">
        <v>525</v>
      </c>
      <c r="B338" s="13" t="s">
        <v>521</v>
      </c>
      <c r="C338" s="13" t="s">
        <v>526</v>
      </c>
      <c r="D338" s="15"/>
      <c r="E338" s="14">
        <v>4946575.8899999997</v>
      </c>
      <c r="F338" s="14">
        <v>5070996.6500000004</v>
      </c>
      <c r="G338" s="14">
        <v>5070996.6500000004</v>
      </c>
      <c r="H338" s="14">
        <v>3908893.12</v>
      </c>
      <c r="I338" s="15"/>
      <c r="J338" s="14">
        <v>369760.16</v>
      </c>
      <c r="K338" s="15"/>
      <c r="L338" s="15"/>
      <c r="M338" s="14">
        <v>5070996.6500000004</v>
      </c>
      <c r="N338" s="14">
        <v>4278653.28</v>
      </c>
      <c r="O338" s="14">
        <v>792343.37</v>
      </c>
    </row>
    <row r="339" spans="1:15" ht="12" customHeight="1" x14ac:dyDescent="0.25">
      <c r="A339" s="13" t="s">
        <v>527</v>
      </c>
      <c r="B339" s="13" t="s">
        <v>521</v>
      </c>
      <c r="C339" s="13" t="s">
        <v>528</v>
      </c>
      <c r="D339" s="15"/>
      <c r="E339" s="14">
        <v>4946575.8899999997</v>
      </c>
      <c r="F339" s="14">
        <v>5070996.6500000004</v>
      </c>
      <c r="G339" s="14">
        <v>5070996.6500000004</v>
      </c>
      <c r="H339" s="14">
        <v>3908893.12</v>
      </c>
      <c r="I339" s="15"/>
      <c r="J339" s="14">
        <v>369760.16</v>
      </c>
      <c r="K339" s="15"/>
      <c r="L339" s="15"/>
      <c r="M339" s="14">
        <v>5070996.6500000004</v>
      </c>
      <c r="N339" s="14">
        <v>4278653.28</v>
      </c>
      <c r="O339" s="14">
        <v>792343.37</v>
      </c>
    </row>
    <row r="340" spans="1:15" ht="12" customHeight="1" x14ac:dyDescent="0.25">
      <c r="A340" s="13" t="s">
        <v>529</v>
      </c>
      <c r="B340" s="13" t="s">
        <v>530</v>
      </c>
      <c r="C340" s="13" t="s">
        <v>531</v>
      </c>
      <c r="D340" s="15"/>
      <c r="E340" s="14">
        <v>4027601.79</v>
      </c>
      <c r="F340" s="14">
        <v>4338286.16</v>
      </c>
      <c r="G340" s="14">
        <v>4338286.16</v>
      </c>
      <c r="H340" s="14">
        <v>3445508.24</v>
      </c>
      <c r="I340" s="15"/>
      <c r="J340" s="14">
        <v>319663.19</v>
      </c>
      <c r="K340" s="15"/>
      <c r="L340" s="15"/>
      <c r="M340" s="14">
        <v>4338286.16</v>
      </c>
      <c r="N340" s="14">
        <v>3765171.43</v>
      </c>
      <c r="O340" s="14">
        <v>573114.73</v>
      </c>
    </row>
    <row r="341" spans="1:15" ht="12" customHeight="1" x14ac:dyDescent="0.25">
      <c r="A341" s="13" t="s">
        <v>529</v>
      </c>
      <c r="B341" s="13" t="s">
        <v>530</v>
      </c>
      <c r="C341" s="13" t="s">
        <v>532</v>
      </c>
      <c r="D341" s="15"/>
      <c r="E341" s="14">
        <v>4027601.79</v>
      </c>
      <c r="F341" s="14">
        <v>4338286.16</v>
      </c>
      <c r="G341" s="14">
        <v>4338286.16</v>
      </c>
      <c r="H341" s="14">
        <v>3445508.24</v>
      </c>
      <c r="I341" s="15"/>
      <c r="J341" s="14">
        <v>319663.19</v>
      </c>
      <c r="K341" s="15"/>
      <c r="L341" s="15"/>
      <c r="M341" s="14">
        <v>4338286.16</v>
      </c>
      <c r="N341" s="14">
        <v>3765171.43</v>
      </c>
      <c r="O341" s="14">
        <v>573114.73</v>
      </c>
    </row>
    <row r="342" spans="1:15" ht="12" customHeight="1" x14ac:dyDescent="0.25">
      <c r="A342" s="13" t="s">
        <v>529</v>
      </c>
      <c r="B342" s="13" t="s">
        <v>530</v>
      </c>
      <c r="C342" s="13" t="s">
        <v>533</v>
      </c>
      <c r="D342" s="15"/>
      <c r="E342" s="14">
        <v>4141055.36</v>
      </c>
      <c r="F342" s="14">
        <v>4451739.7300000004</v>
      </c>
      <c r="G342" s="14">
        <v>4451739.7300000004</v>
      </c>
      <c r="H342" s="14">
        <v>3535839.98</v>
      </c>
      <c r="I342" s="15"/>
      <c r="J342" s="14">
        <v>328022.94</v>
      </c>
      <c r="K342" s="15"/>
      <c r="L342" s="15"/>
      <c r="M342" s="14">
        <v>4451739.7300000004</v>
      </c>
      <c r="N342" s="14">
        <v>3863862.92</v>
      </c>
      <c r="O342" s="14">
        <v>587876.81000000006</v>
      </c>
    </row>
    <row r="343" spans="1:15" ht="12" customHeight="1" x14ac:dyDescent="0.25">
      <c r="A343" s="13" t="s">
        <v>529</v>
      </c>
      <c r="B343" s="13" t="s">
        <v>530</v>
      </c>
      <c r="C343" s="13" t="s">
        <v>534</v>
      </c>
      <c r="D343" s="15"/>
      <c r="E343" s="14">
        <v>4141055.36</v>
      </c>
      <c r="F343" s="14">
        <v>4451739.7300000004</v>
      </c>
      <c r="G343" s="14">
        <v>4451739.7300000004</v>
      </c>
      <c r="H343" s="14">
        <v>3535839.98</v>
      </c>
      <c r="I343" s="15"/>
      <c r="J343" s="14">
        <v>328022.94</v>
      </c>
      <c r="K343" s="15"/>
      <c r="L343" s="15"/>
      <c r="M343" s="14">
        <v>4451739.7300000004</v>
      </c>
      <c r="N343" s="14">
        <v>3863862.92</v>
      </c>
      <c r="O343" s="14">
        <v>587876.81000000006</v>
      </c>
    </row>
    <row r="344" spans="1:15" ht="12" customHeight="1" x14ac:dyDescent="0.25">
      <c r="A344" s="13" t="s">
        <v>812</v>
      </c>
      <c r="B344" s="13" t="s">
        <v>813</v>
      </c>
      <c r="C344" s="13" t="s">
        <v>814</v>
      </c>
      <c r="D344" s="15"/>
      <c r="E344" s="14">
        <v>11755900</v>
      </c>
      <c r="F344" s="14">
        <v>11755900</v>
      </c>
      <c r="G344" s="14">
        <v>10993455.359999999</v>
      </c>
      <c r="H344" s="15"/>
      <c r="I344" s="14">
        <v>762444.64</v>
      </c>
      <c r="J344" s="14">
        <v>489829.16</v>
      </c>
      <c r="K344" s="15"/>
      <c r="L344" s="15"/>
      <c r="M344" s="14">
        <v>11755900</v>
      </c>
      <c r="N344" s="14">
        <v>489829.16</v>
      </c>
      <c r="O344" s="14">
        <v>11266070.84</v>
      </c>
    </row>
    <row r="345" spans="1:15" ht="12" customHeight="1" x14ac:dyDescent="0.25">
      <c r="A345" s="13" t="s">
        <v>812</v>
      </c>
      <c r="B345" s="13" t="s">
        <v>813</v>
      </c>
      <c r="C345" s="13" t="s">
        <v>815</v>
      </c>
      <c r="D345" s="15"/>
      <c r="E345" s="14">
        <v>11755899.99</v>
      </c>
      <c r="F345" s="14">
        <v>11755899.99</v>
      </c>
      <c r="G345" s="14">
        <v>10993455.35</v>
      </c>
      <c r="H345" s="15"/>
      <c r="I345" s="14">
        <v>762444.64</v>
      </c>
      <c r="J345" s="14">
        <v>489829.16</v>
      </c>
      <c r="K345" s="15"/>
      <c r="L345" s="15"/>
      <c r="M345" s="14">
        <v>11755899.99</v>
      </c>
      <c r="N345" s="14">
        <v>489829.16</v>
      </c>
      <c r="O345" s="14">
        <v>11266070.83</v>
      </c>
    </row>
    <row r="346" spans="1:15" ht="12" customHeight="1" x14ac:dyDescent="0.25">
      <c r="A346" s="13" t="s">
        <v>816</v>
      </c>
      <c r="B346" s="13" t="s">
        <v>813</v>
      </c>
      <c r="C346" s="13" t="s">
        <v>817</v>
      </c>
      <c r="D346" s="15"/>
      <c r="E346" s="14">
        <v>12047050.01</v>
      </c>
      <c r="F346" s="14">
        <v>12047050.01</v>
      </c>
      <c r="G346" s="14">
        <v>11284604.470000001</v>
      </c>
      <c r="H346" s="15"/>
      <c r="I346" s="14">
        <v>762445.54</v>
      </c>
      <c r="J346" s="14">
        <v>501960.4</v>
      </c>
      <c r="K346" s="15"/>
      <c r="L346" s="15"/>
      <c r="M346" s="14">
        <v>12047050.01</v>
      </c>
      <c r="N346" s="14">
        <v>501960.4</v>
      </c>
      <c r="O346" s="14">
        <v>11545089.609999999</v>
      </c>
    </row>
    <row r="347" spans="1:15" ht="12" customHeight="1" x14ac:dyDescent="0.25">
      <c r="A347" s="13" t="s">
        <v>535</v>
      </c>
      <c r="B347" s="13" t="s">
        <v>536</v>
      </c>
      <c r="C347" s="13" t="s">
        <v>537</v>
      </c>
      <c r="D347" s="15"/>
      <c r="E347" s="14">
        <v>4156509.82</v>
      </c>
      <c r="F347" s="14">
        <v>4156509.82</v>
      </c>
      <c r="G347" s="14">
        <v>4156509.82</v>
      </c>
      <c r="H347" s="14">
        <v>4156509.82</v>
      </c>
      <c r="I347" s="15"/>
      <c r="J347" s="15"/>
      <c r="K347" s="15"/>
      <c r="L347" s="15"/>
      <c r="M347" s="14">
        <v>4156509.82</v>
      </c>
      <c r="N347" s="14">
        <v>4156509.82</v>
      </c>
      <c r="O347" s="15"/>
    </row>
    <row r="348" spans="1:15" ht="12" customHeight="1" x14ac:dyDescent="0.25">
      <c r="A348" s="13" t="s">
        <v>538</v>
      </c>
      <c r="B348" s="13" t="s">
        <v>536</v>
      </c>
      <c r="C348" s="13" t="s">
        <v>539</v>
      </c>
      <c r="D348" s="15"/>
      <c r="E348" s="14">
        <v>4156509.82</v>
      </c>
      <c r="F348" s="14">
        <v>4156509.82</v>
      </c>
      <c r="G348" s="14">
        <v>4156509.82</v>
      </c>
      <c r="H348" s="14">
        <v>4156509.82</v>
      </c>
      <c r="I348" s="15"/>
      <c r="J348" s="15"/>
      <c r="K348" s="15"/>
      <c r="L348" s="15"/>
      <c r="M348" s="14">
        <v>4156509.82</v>
      </c>
      <c r="N348" s="14">
        <v>4156509.82</v>
      </c>
      <c r="O348" s="15"/>
    </row>
    <row r="349" spans="1:15" ht="12" customHeight="1" x14ac:dyDescent="0.25">
      <c r="A349" s="13" t="s">
        <v>540</v>
      </c>
      <c r="B349" s="13" t="s">
        <v>536</v>
      </c>
      <c r="C349" s="13" t="s">
        <v>541</v>
      </c>
      <c r="D349" s="15"/>
      <c r="E349" s="14">
        <v>4156509.82</v>
      </c>
      <c r="F349" s="14">
        <v>4156509.82</v>
      </c>
      <c r="G349" s="14">
        <v>4156509.82</v>
      </c>
      <c r="H349" s="14">
        <v>4156509.82</v>
      </c>
      <c r="I349" s="15"/>
      <c r="J349" s="15"/>
      <c r="K349" s="15"/>
      <c r="L349" s="15"/>
      <c r="M349" s="14">
        <v>4156509.82</v>
      </c>
      <c r="N349" s="14">
        <v>4156509.82</v>
      </c>
      <c r="O349" s="15"/>
    </row>
    <row r="350" spans="1:15" ht="12" customHeight="1" x14ac:dyDescent="0.25">
      <c r="A350" s="13" t="s">
        <v>542</v>
      </c>
      <c r="B350" s="13" t="s">
        <v>543</v>
      </c>
      <c r="C350" s="13" t="s">
        <v>544</v>
      </c>
      <c r="D350" s="15"/>
      <c r="E350" s="14">
        <v>3561529.41</v>
      </c>
      <c r="F350" s="14">
        <v>3561529.41</v>
      </c>
      <c r="G350" s="14">
        <v>3561529.41</v>
      </c>
      <c r="H350" s="14">
        <v>3561529.41</v>
      </c>
      <c r="I350" s="15"/>
      <c r="J350" s="15"/>
      <c r="K350" s="15"/>
      <c r="L350" s="15"/>
      <c r="M350" s="14">
        <v>3561529.41</v>
      </c>
      <c r="N350" s="14">
        <v>3561529.41</v>
      </c>
      <c r="O350" s="15"/>
    </row>
    <row r="351" spans="1:15" ht="12" customHeight="1" x14ac:dyDescent="0.25">
      <c r="A351" s="13" t="s">
        <v>545</v>
      </c>
      <c r="B351" s="13" t="s">
        <v>543</v>
      </c>
      <c r="C351" s="13" t="s">
        <v>546</v>
      </c>
      <c r="D351" s="15"/>
      <c r="E351" s="14">
        <v>3561529.41</v>
      </c>
      <c r="F351" s="14">
        <v>3561529.41</v>
      </c>
      <c r="G351" s="14">
        <v>3561529.41</v>
      </c>
      <c r="H351" s="14">
        <v>3561529.41</v>
      </c>
      <c r="I351" s="15"/>
      <c r="J351" s="15"/>
      <c r="K351" s="15"/>
      <c r="L351" s="15"/>
      <c r="M351" s="14">
        <v>3561529.41</v>
      </c>
      <c r="N351" s="14">
        <v>3561529.41</v>
      </c>
      <c r="O351" s="15"/>
    </row>
    <row r="352" spans="1:15" ht="12" customHeight="1" x14ac:dyDescent="0.25">
      <c r="A352" s="13" t="s">
        <v>547</v>
      </c>
      <c r="B352" s="13" t="s">
        <v>107</v>
      </c>
      <c r="C352" s="13" t="s">
        <v>548</v>
      </c>
      <c r="D352" s="15"/>
      <c r="E352" s="14">
        <v>3672375</v>
      </c>
      <c r="F352" s="14">
        <v>3672375</v>
      </c>
      <c r="G352" s="14">
        <v>3672375</v>
      </c>
      <c r="H352" s="14">
        <v>3672375</v>
      </c>
      <c r="I352" s="15"/>
      <c r="J352" s="15"/>
      <c r="K352" s="15"/>
      <c r="L352" s="15"/>
      <c r="M352" s="14">
        <v>3672375</v>
      </c>
      <c r="N352" s="14">
        <v>3672375</v>
      </c>
      <c r="O352" s="15"/>
    </row>
    <row r="353" spans="1:15" ht="12" customHeight="1" x14ac:dyDescent="0.25">
      <c r="A353" s="13" t="s">
        <v>549</v>
      </c>
      <c r="B353" s="13" t="s">
        <v>107</v>
      </c>
      <c r="C353" s="13" t="s">
        <v>550</v>
      </c>
      <c r="D353" s="15"/>
      <c r="E353" s="14">
        <v>3672375</v>
      </c>
      <c r="F353" s="14">
        <v>3672375</v>
      </c>
      <c r="G353" s="14">
        <v>3672375</v>
      </c>
      <c r="H353" s="14">
        <v>3672375</v>
      </c>
      <c r="I353" s="15"/>
      <c r="J353" s="15"/>
      <c r="K353" s="15"/>
      <c r="L353" s="15"/>
      <c r="M353" s="14">
        <v>3672375</v>
      </c>
      <c r="N353" s="14">
        <v>3672375</v>
      </c>
      <c r="O353" s="15"/>
    </row>
    <row r="354" spans="1:15" ht="12" customHeight="1" x14ac:dyDescent="0.25">
      <c r="A354" s="13" t="s">
        <v>551</v>
      </c>
      <c r="B354" s="13" t="s">
        <v>107</v>
      </c>
      <c r="C354" s="13" t="s">
        <v>552</v>
      </c>
      <c r="D354" s="15"/>
      <c r="E354" s="14">
        <v>3672375</v>
      </c>
      <c r="F354" s="14">
        <v>3672375</v>
      </c>
      <c r="G354" s="14">
        <v>3672375</v>
      </c>
      <c r="H354" s="14">
        <v>3672375</v>
      </c>
      <c r="I354" s="15"/>
      <c r="J354" s="15"/>
      <c r="K354" s="15"/>
      <c r="L354" s="15"/>
      <c r="M354" s="14">
        <v>3672375</v>
      </c>
      <c r="N354" s="14">
        <v>3672375</v>
      </c>
      <c r="O354" s="15"/>
    </row>
    <row r="355" spans="1:15" ht="12" customHeight="1" x14ac:dyDescent="0.25">
      <c r="A355" s="13" t="s">
        <v>10</v>
      </c>
      <c r="B355" s="13" t="s">
        <v>553</v>
      </c>
      <c r="C355" s="17">
        <v>20000021</v>
      </c>
      <c r="D355" s="15"/>
      <c r="E355" s="14">
        <v>1208316.52</v>
      </c>
      <c r="F355" s="14">
        <v>1208316.52</v>
      </c>
      <c r="G355" s="14">
        <v>9296094.1999999993</v>
      </c>
      <c r="H355" s="14">
        <v>1748031</v>
      </c>
      <c r="I355" s="15"/>
      <c r="J355" s="14">
        <v>46990.09</v>
      </c>
      <c r="K355" s="15"/>
      <c r="L355" s="15"/>
      <c r="M355" s="14">
        <v>9296094.1999999993</v>
      </c>
      <c r="N355" s="14">
        <v>1795021.09</v>
      </c>
      <c r="O355" s="14">
        <v>7501073.1100000003</v>
      </c>
    </row>
    <row r="356" spans="1:15" ht="12" customHeight="1" x14ac:dyDescent="0.25">
      <c r="A356" s="13" t="s">
        <v>554</v>
      </c>
      <c r="B356" s="13" t="s">
        <v>473</v>
      </c>
      <c r="C356" s="13" t="s">
        <v>555</v>
      </c>
      <c r="D356" s="15"/>
      <c r="E356" s="14">
        <v>16190.43</v>
      </c>
      <c r="F356" s="14">
        <v>16190.43</v>
      </c>
      <c r="G356" s="14">
        <v>16190.43</v>
      </c>
      <c r="H356" s="14">
        <v>16190.43</v>
      </c>
      <c r="I356" s="15"/>
      <c r="J356" s="15"/>
      <c r="K356" s="15"/>
      <c r="L356" s="15"/>
      <c r="M356" s="14">
        <v>16190.43</v>
      </c>
      <c r="N356" s="14">
        <v>16190.43</v>
      </c>
      <c r="O356" s="15"/>
    </row>
    <row r="357" spans="1:15" ht="12" customHeight="1" x14ac:dyDescent="0.25">
      <c r="A357" s="13" t="s">
        <v>556</v>
      </c>
      <c r="B357" s="13" t="s">
        <v>473</v>
      </c>
      <c r="C357" s="13" t="s">
        <v>557</v>
      </c>
      <c r="D357" s="15"/>
      <c r="E357" s="14">
        <v>23955.65</v>
      </c>
      <c r="F357" s="14">
        <v>23955.65</v>
      </c>
      <c r="G357" s="14">
        <v>23955.65</v>
      </c>
      <c r="H357" s="14">
        <v>23955.65</v>
      </c>
      <c r="I357" s="15"/>
      <c r="J357" s="15"/>
      <c r="K357" s="15"/>
      <c r="L357" s="15"/>
      <c r="M357" s="14">
        <v>23955.65</v>
      </c>
      <c r="N357" s="14">
        <v>23955.65</v>
      </c>
      <c r="O357" s="15"/>
    </row>
    <row r="358" spans="1:15" ht="12" customHeight="1" x14ac:dyDescent="0.25">
      <c r="A358" s="13" t="s">
        <v>558</v>
      </c>
      <c r="B358" s="13" t="s">
        <v>280</v>
      </c>
      <c r="C358" s="13" t="s">
        <v>559</v>
      </c>
      <c r="D358" s="15"/>
      <c r="E358" s="14">
        <v>98773.36</v>
      </c>
      <c r="F358" s="14">
        <v>98773.36</v>
      </c>
      <c r="G358" s="14">
        <v>98773.36</v>
      </c>
      <c r="H358" s="14">
        <v>98773.36</v>
      </c>
      <c r="I358" s="15"/>
      <c r="J358" s="15"/>
      <c r="K358" s="15"/>
      <c r="L358" s="15"/>
      <c r="M358" s="14">
        <v>98773.36</v>
      </c>
      <c r="N358" s="14">
        <v>98773.36</v>
      </c>
      <c r="O358" s="15"/>
    </row>
    <row r="359" spans="1:15" ht="12" customHeight="1" x14ac:dyDescent="0.25">
      <c r="A359" s="13" t="s">
        <v>560</v>
      </c>
      <c r="B359" s="13" t="s">
        <v>280</v>
      </c>
      <c r="C359" s="13" t="s">
        <v>561</v>
      </c>
      <c r="D359" s="15"/>
      <c r="E359" s="14">
        <v>98773.37</v>
      </c>
      <c r="F359" s="14">
        <v>98773.37</v>
      </c>
      <c r="G359" s="14">
        <v>98773.37</v>
      </c>
      <c r="H359" s="14">
        <v>98773.37</v>
      </c>
      <c r="I359" s="15"/>
      <c r="J359" s="15"/>
      <c r="K359" s="15"/>
      <c r="L359" s="15"/>
      <c r="M359" s="14">
        <v>98773.37</v>
      </c>
      <c r="N359" s="14">
        <v>98773.37</v>
      </c>
      <c r="O359" s="15"/>
    </row>
    <row r="360" spans="1:15" ht="12" customHeight="1" x14ac:dyDescent="0.25">
      <c r="A360" s="13" t="s">
        <v>562</v>
      </c>
      <c r="B360" s="13" t="s">
        <v>456</v>
      </c>
      <c r="C360" s="13" t="s">
        <v>563</v>
      </c>
      <c r="D360" s="15"/>
      <c r="E360" s="14">
        <v>495875</v>
      </c>
      <c r="F360" s="14">
        <v>506142.86</v>
      </c>
      <c r="G360" s="14">
        <v>495875</v>
      </c>
      <c r="H360" s="14">
        <v>495875</v>
      </c>
      <c r="I360" s="15"/>
      <c r="J360" s="15"/>
      <c r="K360" s="15"/>
      <c r="L360" s="15"/>
      <c r="M360" s="14">
        <v>495875</v>
      </c>
      <c r="N360" s="14">
        <v>495875</v>
      </c>
      <c r="O360" s="15"/>
    </row>
    <row r="361" spans="1:15" ht="12" customHeight="1" x14ac:dyDescent="0.25">
      <c r="A361" s="13" t="s">
        <v>717</v>
      </c>
      <c r="B361" s="13" t="s">
        <v>612</v>
      </c>
      <c r="C361" s="13" t="s">
        <v>718</v>
      </c>
      <c r="D361" s="15"/>
      <c r="E361" s="14">
        <v>47187</v>
      </c>
      <c r="F361" s="14">
        <v>47187</v>
      </c>
      <c r="G361" s="14">
        <v>47187</v>
      </c>
      <c r="H361" s="14">
        <v>6741</v>
      </c>
      <c r="I361" s="15"/>
      <c r="J361" s="14">
        <v>3932.25</v>
      </c>
      <c r="K361" s="15"/>
      <c r="L361" s="15"/>
      <c r="M361" s="14">
        <v>47187</v>
      </c>
      <c r="N361" s="14">
        <v>10673.25</v>
      </c>
      <c r="O361" s="14">
        <v>36513.75</v>
      </c>
    </row>
    <row r="362" spans="1:15" ht="12" customHeight="1" x14ac:dyDescent="0.25">
      <c r="A362" s="13" t="s">
        <v>717</v>
      </c>
      <c r="B362" s="13" t="s">
        <v>612</v>
      </c>
      <c r="C362" s="13" t="s">
        <v>719</v>
      </c>
      <c r="D362" s="15"/>
      <c r="E362" s="14">
        <v>47187</v>
      </c>
      <c r="F362" s="14">
        <v>47187</v>
      </c>
      <c r="G362" s="14">
        <v>47187</v>
      </c>
      <c r="H362" s="14">
        <v>6741</v>
      </c>
      <c r="I362" s="15"/>
      <c r="J362" s="14">
        <v>3932.25</v>
      </c>
      <c r="K362" s="15"/>
      <c r="L362" s="15"/>
      <c r="M362" s="14">
        <v>47187</v>
      </c>
      <c r="N362" s="14">
        <v>10673.25</v>
      </c>
      <c r="O362" s="14">
        <v>36513.75</v>
      </c>
    </row>
    <row r="363" spans="1:15" ht="12" customHeight="1" x14ac:dyDescent="0.25">
      <c r="A363" s="13" t="s">
        <v>717</v>
      </c>
      <c r="B363" s="13" t="s">
        <v>612</v>
      </c>
      <c r="C363" s="13" t="s">
        <v>720</v>
      </c>
      <c r="D363" s="15"/>
      <c r="E363" s="14">
        <v>47187</v>
      </c>
      <c r="F363" s="14">
        <v>47187</v>
      </c>
      <c r="G363" s="14">
        <v>47187</v>
      </c>
      <c r="H363" s="14">
        <v>6741</v>
      </c>
      <c r="I363" s="15"/>
      <c r="J363" s="14">
        <v>3932.25</v>
      </c>
      <c r="K363" s="15"/>
      <c r="L363" s="15"/>
      <c r="M363" s="14">
        <v>47187</v>
      </c>
      <c r="N363" s="14">
        <v>10673.25</v>
      </c>
      <c r="O363" s="14">
        <v>36513.75</v>
      </c>
    </row>
    <row r="364" spans="1:15" ht="12" customHeight="1" x14ac:dyDescent="0.25">
      <c r="A364" s="13" t="s">
        <v>717</v>
      </c>
      <c r="B364" s="13" t="s">
        <v>612</v>
      </c>
      <c r="C364" s="13" t="s">
        <v>721</v>
      </c>
      <c r="D364" s="15"/>
      <c r="E364" s="14">
        <v>47187</v>
      </c>
      <c r="F364" s="14">
        <v>47187</v>
      </c>
      <c r="G364" s="14">
        <v>47187</v>
      </c>
      <c r="H364" s="14">
        <v>6741</v>
      </c>
      <c r="I364" s="15"/>
      <c r="J364" s="14">
        <v>3932.25</v>
      </c>
      <c r="K364" s="15"/>
      <c r="L364" s="15"/>
      <c r="M364" s="14">
        <v>47187</v>
      </c>
      <c r="N364" s="14">
        <v>10673.25</v>
      </c>
      <c r="O364" s="14">
        <v>36513.75</v>
      </c>
    </row>
    <row r="365" spans="1:15" ht="12" customHeight="1" x14ac:dyDescent="0.25">
      <c r="A365" s="13" t="s">
        <v>717</v>
      </c>
      <c r="B365" s="13" t="s">
        <v>612</v>
      </c>
      <c r="C365" s="13" t="s">
        <v>722</v>
      </c>
      <c r="D365" s="15"/>
      <c r="E365" s="14">
        <v>47187</v>
      </c>
      <c r="F365" s="14">
        <v>47187</v>
      </c>
      <c r="G365" s="14">
        <v>47187</v>
      </c>
      <c r="H365" s="14">
        <v>6741</v>
      </c>
      <c r="I365" s="15"/>
      <c r="J365" s="14">
        <v>3932.25</v>
      </c>
      <c r="K365" s="15"/>
      <c r="L365" s="15"/>
      <c r="M365" s="14">
        <v>47187</v>
      </c>
      <c r="N365" s="14">
        <v>10673.25</v>
      </c>
      <c r="O365" s="14">
        <v>36513.75</v>
      </c>
    </row>
    <row r="366" spans="1:15" ht="12" customHeight="1" x14ac:dyDescent="0.25">
      <c r="A366" s="13" t="s">
        <v>717</v>
      </c>
      <c r="B366" s="13" t="s">
        <v>612</v>
      </c>
      <c r="C366" s="13" t="s">
        <v>723</v>
      </c>
      <c r="D366" s="15"/>
      <c r="E366" s="14">
        <v>47187</v>
      </c>
      <c r="F366" s="14">
        <v>47187</v>
      </c>
      <c r="G366" s="14">
        <v>47187</v>
      </c>
      <c r="H366" s="14">
        <v>6741</v>
      </c>
      <c r="I366" s="15"/>
      <c r="J366" s="14">
        <v>3932.25</v>
      </c>
      <c r="K366" s="15"/>
      <c r="L366" s="15"/>
      <c r="M366" s="14">
        <v>47187</v>
      </c>
      <c r="N366" s="14">
        <v>10673.25</v>
      </c>
      <c r="O366" s="14">
        <v>36513.75</v>
      </c>
    </row>
    <row r="367" spans="1:15" ht="12" customHeight="1" x14ac:dyDescent="0.25">
      <c r="A367" s="13" t="s">
        <v>717</v>
      </c>
      <c r="B367" s="13" t="s">
        <v>612</v>
      </c>
      <c r="C367" s="13" t="s">
        <v>724</v>
      </c>
      <c r="D367" s="15"/>
      <c r="E367" s="14">
        <v>47187</v>
      </c>
      <c r="F367" s="14">
        <v>47187</v>
      </c>
      <c r="G367" s="14">
        <v>47187</v>
      </c>
      <c r="H367" s="14">
        <v>6741</v>
      </c>
      <c r="I367" s="15"/>
      <c r="J367" s="14">
        <v>3932.25</v>
      </c>
      <c r="K367" s="15"/>
      <c r="L367" s="15"/>
      <c r="M367" s="14">
        <v>47187</v>
      </c>
      <c r="N367" s="14">
        <v>10673.25</v>
      </c>
      <c r="O367" s="14">
        <v>36513.75</v>
      </c>
    </row>
    <row r="368" spans="1:15" ht="12" customHeight="1" x14ac:dyDescent="0.25">
      <c r="A368" s="13" t="s">
        <v>717</v>
      </c>
      <c r="B368" s="13" t="s">
        <v>612</v>
      </c>
      <c r="C368" s="13" t="s">
        <v>725</v>
      </c>
      <c r="D368" s="15"/>
      <c r="E368" s="14">
        <v>47187</v>
      </c>
      <c r="F368" s="14">
        <v>47187</v>
      </c>
      <c r="G368" s="14">
        <v>47187</v>
      </c>
      <c r="H368" s="14">
        <v>6741</v>
      </c>
      <c r="I368" s="15"/>
      <c r="J368" s="14">
        <v>3932.25</v>
      </c>
      <c r="K368" s="15"/>
      <c r="L368" s="15"/>
      <c r="M368" s="14">
        <v>47187</v>
      </c>
      <c r="N368" s="14">
        <v>10673.25</v>
      </c>
      <c r="O368" s="14">
        <v>36513.75</v>
      </c>
    </row>
    <row r="369" spans="1:15" ht="12" customHeight="1" x14ac:dyDescent="0.25">
      <c r="A369" s="13" t="s">
        <v>717</v>
      </c>
      <c r="B369" s="13" t="s">
        <v>612</v>
      </c>
      <c r="C369" s="13" t="s">
        <v>726</v>
      </c>
      <c r="D369" s="15"/>
      <c r="E369" s="14">
        <v>47187</v>
      </c>
      <c r="F369" s="14">
        <v>47187</v>
      </c>
      <c r="G369" s="14">
        <v>47187</v>
      </c>
      <c r="H369" s="14">
        <v>6741</v>
      </c>
      <c r="I369" s="15"/>
      <c r="J369" s="14">
        <v>3932.25</v>
      </c>
      <c r="K369" s="15"/>
      <c r="L369" s="15"/>
      <c r="M369" s="14">
        <v>47187</v>
      </c>
      <c r="N369" s="14">
        <v>10673.25</v>
      </c>
      <c r="O369" s="14">
        <v>36513.75</v>
      </c>
    </row>
    <row r="370" spans="1:15" ht="12" customHeight="1" x14ac:dyDescent="0.25">
      <c r="A370" s="13" t="s">
        <v>717</v>
      </c>
      <c r="B370" s="13" t="s">
        <v>612</v>
      </c>
      <c r="C370" s="13" t="s">
        <v>727</v>
      </c>
      <c r="D370" s="15"/>
      <c r="E370" s="14">
        <v>47187</v>
      </c>
      <c r="F370" s="14">
        <v>47187</v>
      </c>
      <c r="G370" s="14">
        <v>47187</v>
      </c>
      <c r="H370" s="14">
        <v>6741</v>
      </c>
      <c r="I370" s="15"/>
      <c r="J370" s="14">
        <v>3932.25</v>
      </c>
      <c r="K370" s="15"/>
      <c r="L370" s="15"/>
      <c r="M370" s="14">
        <v>47187</v>
      </c>
      <c r="N370" s="14">
        <v>10673.25</v>
      </c>
      <c r="O370" s="14">
        <v>36513.75</v>
      </c>
    </row>
    <row r="371" spans="1:15" ht="12" customHeight="1" x14ac:dyDescent="0.25">
      <c r="A371" s="13" t="s">
        <v>564</v>
      </c>
      <c r="B371" s="13" t="s">
        <v>565</v>
      </c>
      <c r="C371" s="13" t="s">
        <v>566</v>
      </c>
      <c r="D371" s="15"/>
      <c r="E371" s="14">
        <v>899235</v>
      </c>
      <c r="F371" s="14">
        <v>899235</v>
      </c>
      <c r="G371" s="14">
        <v>899235</v>
      </c>
      <c r="H371" s="14">
        <v>899235</v>
      </c>
      <c r="I371" s="15"/>
      <c r="J371" s="15"/>
      <c r="K371" s="15"/>
      <c r="L371" s="15"/>
      <c r="M371" s="14">
        <v>899235</v>
      </c>
      <c r="N371" s="14">
        <v>899235</v>
      </c>
      <c r="O371" s="15"/>
    </row>
    <row r="372" spans="1:15" ht="12" customHeight="1" x14ac:dyDescent="0.25">
      <c r="A372" s="13" t="s">
        <v>567</v>
      </c>
      <c r="B372" s="13" t="s">
        <v>199</v>
      </c>
      <c r="C372" s="13" t="s">
        <v>568</v>
      </c>
      <c r="D372" s="15"/>
      <c r="E372" s="14">
        <v>17897.25</v>
      </c>
      <c r="F372" s="14">
        <v>17897.25</v>
      </c>
      <c r="G372" s="14">
        <v>17897.25</v>
      </c>
      <c r="H372" s="14">
        <v>17897.25</v>
      </c>
      <c r="I372" s="15"/>
      <c r="J372" s="15"/>
      <c r="K372" s="15"/>
      <c r="L372" s="15"/>
      <c r="M372" s="14">
        <v>17897.25</v>
      </c>
      <c r="N372" s="14">
        <v>17897.25</v>
      </c>
      <c r="O372" s="15"/>
    </row>
    <row r="373" spans="1:15" ht="12" customHeight="1" x14ac:dyDescent="0.25">
      <c r="A373" s="13" t="s">
        <v>569</v>
      </c>
      <c r="B373" s="13" t="s">
        <v>199</v>
      </c>
      <c r="C373" s="13" t="s">
        <v>570</v>
      </c>
      <c r="D373" s="15"/>
      <c r="E373" s="14">
        <v>17897.25</v>
      </c>
      <c r="F373" s="14">
        <v>17897.25</v>
      </c>
      <c r="G373" s="14">
        <v>17897.25</v>
      </c>
      <c r="H373" s="14">
        <v>17897.25</v>
      </c>
      <c r="I373" s="15"/>
      <c r="J373" s="15"/>
      <c r="K373" s="15"/>
      <c r="L373" s="15"/>
      <c r="M373" s="14">
        <v>17897.25</v>
      </c>
      <c r="N373" s="14">
        <v>17897.25</v>
      </c>
      <c r="O373" s="15"/>
    </row>
    <row r="374" spans="1:15" ht="12" customHeight="1" x14ac:dyDescent="0.25">
      <c r="A374" s="13" t="s">
        <v>571</v>
      </c>
      <c r="B374" s="13" t="s">
        <v>199</v>
      </c>
      <c r="C374" s="13" t="s">
        <v>572</v>
      </c>
      <c r="D374" s="15"/>
      <c r="E374" s="14">
        <v>17897.25</v>
      </c>
      <c r="F374" s="14">
        <v>17897.25</v>
      </c>
      <c r="G374" s="14">
        <v>17897.25</v>
      </c>
      <c r="H374" s="14">
        <v>17897.25</v>
      </c>
      <c r="I374" s="15"/>
      <c r="J374" s="15"/>
      <c r="K374" s="15"/>
      <c r="L374" s="15"/>
      <c r="M374" s="14">
        <v>17897.25</v>
      </c>
      <c r="N374" s="14">
        <v>17897.25</v>
      </c>
      <c r="O374" s="15"/>
    </row>
    <row r="375" spans="1:15" ht="12" customHeight="1" x14ac:dyDescent="0.25">
      <c r="A375" s="13" t="s">
        <v>573</v>
      </c>
      <c r="B375" s="13" t="s">
        <v>199</v>
      </c>
      <c r="C375" s="13" t="s">
        <v>574</v>
      </c>
      <c r="D375" s="15"/>
      <c r="E375" s="14">
        <v>17897.25</v>
      </c>
      <c r="F375" s="14">
        <v>17897.25</v>
      </c>
      <c r="G375" s="14">
        <v>17897.25</v>
      </c>
      <c r="H375" s="14">
        <v>17897.25</v>
      </c>
      <c r="I375" s="15"/>
      <c r="J375" s="15"/>
      <c r="K375" s="15"/>
      <c r="L375" s="15"/>
      <c r="M375" s="14">
        <v>17897.25</v>
      </c>
      <c r="N375" s="14">
        <v>17897.25</v>
      </c>
      <c r="O375" s="15"/>
    </row>
    <row r="376" spans="1:15" ht="12" customHeight="1" x14ac:dyDescent="0.25">
      <c r="A376" s="13" t="s">
        <v>575</v>
      </c>
      <c r="B376" s="13" t="s">
        <v>199</v>
      </c>
      <c r="C376" s="13" t="s">
        <v>576</v>
      </c>
      <c r="D376" s="15"/>
      <c r="E376" s="14">
        <v>17897.25</v>
      </c>
      <c r="F376" s="14">
        <v>17897.25</v>
      </c>
      <c r="G376" s="14">
        <v>17897.25</v>
      </c>
      <c r="H376" s="14">
        <v>17897.25</v>
      </c>
      <c r="I376" s="15"/>
      <c r="J376" s="15"/>
      <c r="K376" s="15"/>
      <c r="L376" s="15"/>
      <c r="M376" s="14">
        <v>17897.25</v>
      </c>
      <c r="N376" s="14">
        <v>17897.25</v>
      </c>
      <c r="O376" s="15"/>
    </row>
    <row r="377" spans="1:15" ht="24" customHeight="1" x14ac:dyDescent="0.25">
      <c r="A377" s="13" t="s">
        <v>577</v>
      </c>
      <c r="B377" s="13" t="s">
        <v>199</v>
      </c>
      <c r="C377" s="13" t="s">
        <v>578</v>
      </c>
      <c r="D377" s="15"/>
      <c r="E377" s="14">
        <v>466270.51</v>
      </c>
      <c r="F377" s="14">
        <v>466270.51</v>
      </c>
      <c r="G377" s="14">
        <v>217592.9</v>
      </c>
      <c r="H377" s="14">
        <v>217592.9</v>
      </c>
      <c r="I377" s="15"/>
      <c r="J377" s="15"/>
      <c r="K377" s="15"/>
      <c r="L377" s="15"/>
      <c r="M377" s="14">
        <v>217592.9</v>
      </c>
      <c r="N377" s="14">
        <v>217592.9</v>
      </c>
      <c r="O377" s="15"/>
    </row>
    <row r="378" spans="1:15" ht="12" customHeight="1" x14ac:dyDescent="0.25">
      <c r="A378" s="13" t="s">
        <v>579</v>
      </c>
      <c r="B378" s="13" t="s">
        <v>473</v>
      </c>
      <c r="C378" s="13" t="s">
        <v>580</v>
      </c>
      <c r="D378" s="15"/>
      <c r="E378" s="14">
        <v>47991.31</v>
      </c>
      <c r="F378" s="14">
        <v>47991.31</v>
      </c>
      <c r="G378" s="14">
        <v>47991.31</v>
      </c>
      <c r="H378" s="14">
        <v>47991.31</v>
      </c>
      <c r="I378" s="15"/>
      <c r="J378" s="15"/>
      <c r="K378" s="15"/>
      <c r="L378" s="15"/>
      <c r="M378" s="14">
        <v>47991.31</v>
      </c>
      <c r="N378" s="14">
        <v>47991.31</v>
      </c>
      <c r="O378" s="15"/>
    </row>
    <row r="379" spans="1:15" ht="12" customHeight="1" x14ac:dyDescent="0.25">
      <c r="A379" s="13" t="s">
        <v>581</v>
      </c>
      <c r="B379" s="13" t="s">
        <v>476</v>
      </c>
      <c r="C379" s="17">
        <v>70000030</v>
      </c>
      <c r="D379" s="15"/>
      <c r="E379" s="14">
        <v>18391.3</v>
      </c>
      <c r="F379" s="14">
        <v>18391.3</v>
      </c>
      <c r="G379" s="14">
        <v>18391.3</v>
      </c>
      <c r="H379" s="14">
        <v>18391.3</v>
      </c>
      <c r="I379" s="15"/>
      <c r="J379" s="15"/>
      <c r="K379" s="15"/>
      <c r="L379" s="15"/>
      <c r="M379" s="14">
        <v>18391.3</v>
      </c>
      <c r="N379" s="14">
        <v>18391.3</v>
      </c>
      <c r="O379" s="15"/>
    </row>
    <row r="380" spans="1:15" ht="12" customHeight="1" x14ac:dyDescent="0.25">
      <c r="A380" s="13" t="s">
        <v>582</v>
      </c>
      <c r="B380" s="13" t="s">
        <v>583</v>
      </c>
      <c r="C380" s="17">
        <v>50000043</v>
      </c>
      <c r="D380" s="15"/>
      <c r="E380" s="14">
        <v>5860.87</v>
      </c>
      <c r="F380" s="14">
        <v>5860.87</v>
      </c>
      <c r="G380" s="14">
        <v>5860.87</v>
      </c>
      <c r="H380" s="14">
        <v>5860.87</v>
      </c>
      <c r="I380" s="15"/>
      <c r="J380" s="15"/>
      <c r="K380" s="15"/>
      <c r="L380" s="15"/>
      <c r="M380" s="14">
        <v>5860.87</v>
      </c>
      <c r="N380" s="14">
        <v>5860.87</v>
      </c>
      <c r="O380" s="15"/>
    </row>
    <row r="381" spans="1:15" ht="12" customHeight="1" x14ac:dyDescent="0.25">
      <c r="A381" s="13" t="s">
        <v>584</v>
      </c>
      <c r="B381" s="13" t="s">
        <v>585</v>
      </c>
      <c r="C381" s="13" t="s">
        <v>586</v>
      </c>
      <c r="D381" s="15"/>
      <c r="E381" s="14">
        <v>39130.44</v>
      </c>
      <c r="F381" s="14">
        <v>39130.43</v>
      </c>
      <c r="G381" s="14">
        <v>39130.43</v>
      </c>
      <c r="H381" s="14">
        <v>39130.43</v>
      </c>
      <c r="I381" s="15"/>
      <c r="J381" s="15"/>
      <c r="K381" s="15"/>
      <c r="L381" s="15"/>
      <c r="M381" s="14">
        <v>39130.43</v>
      </c>
      <c r="N381" s="14">
        <v>39130.43</v>
      </c>
      <c r="O381" s="15"/>
    </row>
    <row r="382" spans="1:15" ht="12" customHeight="1" x14ac:dyDescent="0.25">
      <c r="A382" s="13" t="s">
        <v>587</v>
      </c>
      <c r="B382" s="13" t="s">
        <v>583</v>
      </c>
      <c r="C382" s="17">
        <v>50000044</v>
      </c>
      <c r="D382" s="15"/>
      <c r="E382" s="14">
        <v>30434.78</v>
      </c>
      <c r="F382" s="14">
        <v>30434.78</v>
      </c>
      <c r="G382" s="14">
        <v>30434.78</v>
      </c>
      <c r="H382" s="14">
        <v>30434.78</v>
      </c>
      <c r="I382" s="15"/>
      <c r="J382" s="15"/>
      <c r="K382" s="15"/>
      <c r="L382" s="15"/>
      <c r="M382" s="14">
        <v>30434.78</v>
      </c>
      <c r="N382" s="14">
        <v>30434.78</v>
      </c>
      <c r="O382" s="15"/>
    </row>
    <row r="383" spans="1:15" ht="12" customHeight="1" x14ac:dyDescent="0.25">
      <c r="A383" s="13" t="s">
        <v>588</v>
      </c>
      <c r="B383" s="13" t="s">
        <v>583</v>
      </c>
      <c r="C383" s="17">
        <v>50000045</v>
      </c>
      <c r="D383" s="15"/>
      <c r="E383" s="14">
        <v>30434.78</v>
      </c>
      <c r="F383" s="14">
        <v>30434.78</v>
      </c>
      <c r="G383" s="14">
        <v>30434.78</v>
      </c>
      <c r="H383" s="14">
        <v>30434.78</v>
      </c>
      <c r="I383" s="15"/>
      <c r="J383" s="15"/>
      <c r="K383" s="15"/>
      <c r="L383" s="15"/>
      <c r="M383" s="14">
        <v>30434.78</v>
      </c>
      <c r="N383" s="14">
        <v>30434.78</v>
      </c>
      <c r="O383" s="15"/>
    </row>
    <row r="384" spans="1:15" ht="12" customHeight="1" x14ac:dyDescent="0.25">
      <c r="A384" s="13" t="s">
        <v>589</v>
      </c>
      <c r="B384" s="13" t="s">
        <v>583</v>
      </c>
      <c r="C384" s="13" t="s">
        <v>590</v>
      </c>
      <c r="D384" s="15"/>
      <c r="E384" s="14">
        <v>30434.78</v>
      </c>
      <c r="F384" s="14">
        <v>30434.78</v>
      </c>
      <c r="G384" s="14">
        <v>30434.78</v>
      </c>
      <c r="H384" s="14">
        <v>30434.78</v>
      </c>
      <c r="I384" s="15"/>
      <c r="J384" s="15"/>
      <c r="K384" s="15"/>
      <c r="L384" s="15"/>
      <c r="M384" s="14">
        <v>30434.78</v>
      </c>
      <c r="N384" s="14">
        <v>30434.78</v>
      </c>
      <c r="O384" s="15"/>
    </row>
    <row r="385" spans="1:15" ht="12" customHeight="1" x14ac:dyDescent="0.25">
      <c r="A385" s="13" t="s">
        <v>591</v>
      </c>
      <c r="B385" s="13" t="s">
        <v>583</v>
      </c>
      <c r="C385" s="17">
        <v>50000048</v>
      </c>
      <c r="D385" s="15"/>
      <c r="E385" s="14">
        <v>30434.78</v>
      </c>
      <c r="F385" s="14">
        <v>30434.78</v>
      </c>
      <c r="G385" s="14">
        <v>30434.78</v>
      </c>
      <c r="H385" s="14">
        <v>30434.78</v>
      </c>
      <c r="I385" s="15"/>
      <c r="J385" s="15"/>
      <c r="K385" s="15"/>
      <c r="L385" s="15"/>
      <c r="M385" s="14">
        <v>30434.78</v>
      </c>
      <c r="N385" s="14">
        <v>30434.78</v>
      </c>
      <c r="O385" s="15"/>
    </row>
    <row r="386" spans="1:15" ht="24" customHeight="1" x14ac:dyDescent="0.25">
      <c r="A386" s="13" t="s">
        <v>780</v>
      </c>
      <c r="B386" s="13" t="s">
        <v>750</v>
      </c>
      <c r="C386" s="13" t="s">
        <v>781</v>
      </c>
      <c r="D386" s="15"/>
      <c r="E386" s="14">
        <v>139341.96</v>
      </c>
      <c r="F386" s="14">
        <v>139341.96</v>
      </c>
      <c r="G386" s="14">
        <v>139341.96</v>
      </c>
      <c r="H386" s="14">
        <v>116118.1</v>
      </c>
      <c r="I386" s="15"/>
      <c r="J386" s="14">
        <v>11611.81</v>
      </c>
      <c r="K386" s="15"/>
      <c r="L386" s="15"/>
      <c r="M386" s="14">
        <v>139341.96</v>
      </c>
      <c r="N386" s="14">
        <v>127729.91</v>
      </c>
      <c r="O386" s="14">
        <v>11612.05</v>
      </c>
    </row>
    <row r="387" spans="1:15" ht="12" customHeight="1" x14ac:dyDescent="0.25">
      <c r="A387" s="13" t="s">
        <v>728</v>
      </c>
      <c r="B387" s="13" t="s">
        <v>612</v>
      </c>
      <c r="C387" s="13" t="s">
        <v>729</v>
      </c>
      <c r="D387" s="15"/>
      <c r="E387" s="14">
        <v>80044</v>
      </c>
      <c r="F387" s="14">
        <v>80044</v>
      </c>
      <c r="G387" s="14">
        <v>80044</v>
      </c>
      <c r="H387" s="14">
        <v>16008.84</v>
      </c>
      <c r="I387" s="15"/>
      <c r="J387" s="14">
        <v>9338.49</v>
      </c>
      <c r="K387" s="15"/>
      <c r="L387" s="15"/>
      <c r="M387" s="14">
        <v>80044</v>
      </c>
      <c r="N387" s="14">
        <v>25347.33</v>
      </c>
      <c r="O387" s="14">
        <v>54696.67</v>
      </c>
    </row>
    <row r="388" spans="1:15" ht="12" customHeight="1" x14ac:dyDescent="0.25">
      <c r="A388" s="13" t="s">
        <v>592</v>
      </c>
      <c r="B388" s="13" t="s">
        <v>583</v>
      </c>
      <c r="C388" s="13" t="s">
        <v>593</v>
      </c>
      <c r="D388" s="15"/>
      <c r="E388" s="14">
        <v>19652.169999999998</v>
      </c>
      <c r="F388" s="14">
        <v>19652.169999999998</v>
      </c>
      <c r="G388" s="14">
        <v>19652.169999999998</v>
      </c>
      <c r="H388" s="14">
        <v>19652.169999999998</v>
      </c>
      <c r="I388" s="15"/>
      <c r="J388" s="15"/>
      <c r="K388" s="15"/>
      <c r="L388" s="15"/>
      <c r="M388" s="14">
        <v>19652.169999999998</v>
      </c>
      <c r="N388" s="14">
        <v>19652.169999999998</v>
      </c>
      <c r="O388" s="15"/>
    </row>
    <row r="389" spans="1:15" ht="12" customHeight="1" x14ac:dyDescent="0.25">
      <c r="A389" s="13" t="s">
        <v>594</v>
      </c>
      <c r="B389" s="13" t="s">
        <v>197</v>
      </c>
      <c r="C389" s="17">
        <v>70000031</v>
      </c>
      <c r="D389" s="15"/>
      <c r="E389" s="14">
        <v>30000</v>
      </c>
      <c r="F389" s="14">
        <v>30000</v>
      </c>
      <c r="G389" s="14">
        <v>30000</v>
      </c>
      <c r="H389" s="14">
        <v>30000</v>
      </c>
      <c r="I389" s="15"/>
      <c r="J389" s="15"/>
      <c r="K389" s="15"/>
      <c r="L389" s="15"/>
      <c r="M389" s="14">
        <v>30000</v>
      </c>
      <c r="N389" s="14">
        <v>30000</v>
      </c>
      <c r="O389" s="15"/>
    </row>
    <row r="390" spans="1:15" ht="12" customHeight="1" x14ac:dyDescent="0.25">
      <c r="A390" s="13" t="s">
        <v>595</v>
      </c>
      <c r="B390" s="13" t="s">
        <v>199</v>
      </c>
      <c r="C390" s="13" t="s">
        <v>596</v>
      </c>
      <c r="D390" s="15"/>
      <c r="E390" s="14">
        <v>1059600</v>
      </c>
      <c r="F390" s="14">
        <v>1059600</v>
      </c>
      <c r="G390" s="14">
        <v>1059600</v>
      </c>
      <c r="H390" s="14">
        <v>1059600</v>
      </c>
      <c r="I390" s="15"/>
      <c r="J390" s="15"/>
      <c r="K390" s="15"/>
      <c r="L390" s="15"/>
      <c r="M390" s="14">
        <v>1059600</v>
      </c>
      <c r="N390" s="14">
        <v>1059600</v>
      </c>
      <c r="O390" s="15"/>
    </row>
    <row r="391" spans="1:15" ht="12" customHeight="1" x14ac:dyDescent="0.25">
      <c r="A391" s="13" t="s">
        <v>597</v>
      </c>
      <c r="B391" s="13" t="s">
        <v>280</v>
      </c>
      <c r="C391" s="13" t="s">
        <v>598</v>
      </c>
      <c r="D391" s="15"/>
      <c r="E391" s="14">
        <v>1414584.86</v>
      </c>
      <c r="F391" s="14">
        <v>1414584.86</v>
      </c>
      <c r="G391" s="14">
        <v>1414584.86</v>
      </c>
      <c r="H391" s="14">
        <v>1414584.86</v>
      </c>
      <c r="I391" s="15"/>
      <c r="J391" s="15"/>
      <c r="K391" s="15"/>
      <c r="L391" s="15"/>
      <c r="M391" s="14">
        <v>1414584.86</v>
      </c>
      <c r="N391" s="14">
        <v>1414584.86</v>
      </c>
      <c r="O391" s="15"/>
    </row>
    <row r="392" spans="1:15" ht="12" customHeight="1" x14ac:dyDescent="0.25">
      <c r="A392" s="13" t="s">
        <v>599</v>
      </c>
      <c r="B392" s="13" t="s">
        <v>148</v>
      </c>
      <c r="C392" s="13" t="s">
        <v>600</v>
      </c>
      <c r="D392" s="15"/>
      <c r="E392" s="14">
        <v>136269.03</v>
      </c>
      <c r="F392" s="14">
        <v>136269.03</v>
      </c>
      <c r="G392" s="14">
        <v>136269.03</v>
      </c>
      <c r="H392" s="14">
        <v>136269.03</v>
      </c>
      <c r="I392" s="15"/>
      <c r="J392" s="15"/>
      <c r="K392" s="15"/>
      <c r="L392" s="15"/>
      <c r="M392" s="14">
        <v>136269.03</v>
      </c>
      <c r="N392" s="14">
        <v>136269.03</v>
      </c>
      <c r="O392" s="15"/>
    </row>
    <row r="393" spans="1:15" ht="12" customHeight="1" x14ac:dyDescent="0.25">
      <c r="A393" s="13" t="s">
        <v>601</v>
      </c>
      <c r="B393" s="13" t="s">
        <v>110</v>
      </c>
      <c r="C393" s="13" t="s">
        <v>602</v>
      </c>
      <c r="D393" s="15"/>
      <c r="E393" s="14">
        <v>1839296.05</v>
      </c>
      <c r="F393" s="14">
        <v>1839296.05</v>
      </c>
      <c r="G393" s="14">
        <v>1839296.05</v>
      </c>
      <c r="H393" s="14">
        <v>1839296.05</v>
      </c>
      <c r="I393" s="15"/>
      <c r="J393" s="15"/>
      <c r="K393" s="15"/>
      <c r="L393" s="15"/>
      <c r="M393" s="14">
        <v>1839296.05</v>
      </c>
      <c r="N393" s="14">
        <v>1839296.05</v>
      </c>
      <c r="O393" s="15"/>
    </row>
    <row r="394" spans="1:15" ht="12" customHeight="1" x14ac:dyDescent="0.25">
      <c r="A394" s="13" t="s">
        <v>603</v>
      </c>
      <c r="B394" s="13" t="s">
        <v>199</v>
      </c>
      <c r="C394" s="13" t="s">
        <v>604</v>
      </c>
      <c r="D394" s="15"/>
      <c r="E394" s="14">
        <v>789616.13</v>
      </c>
      <c r="F394" s="14">
        <v>789616.13</v>
      </c>
      <c r="G394" s="14">
        <v>789616.13</v>
      </c>
      <c r="H394" s="14">
        <v>789616.13</v>
      </c>
      <c r="I394" s="15"/>
      <c r="J394" s="15"/>
      <c r="K394" s="15"/>
      <c r="L394" s="15"/>
      <c r="M394" s="14">
        <v>789616.13</v>
      </c>
      <c r="N394" s="14">
        <v>789616.13</v>
      </c>
      <c r="O394" s="15"/>
    </row>
    <row r="395" spans="1:15" ht="12" customHeight="1" x14ac:dyDescent="0.25">
      <c r="A395" s="13" t="s">
        <v>730</v>
      </c>
      <c r="B395" s="13" t="s">
        <v>612</v>
      </c>
      <c r="C395" s="13" t="s">
        <v>731</v>
      </c>
      <c r="D395" s="15"/>
      <c r="E395" s="14">
        <v>214055</v>
      </c>
      <c r="F395" s="14">
        <v>214055</v>
      </c>
      <c r="G395" s="14">
        <v>214055</v>
      </c>
      <c r="H395" s="14">
        <v>42810.96</v>
      </c>
      <c r="I395" s="15"/>
      <c r="J395" s="14">
        <v>24973.06</v>
      </c>
      <c r="K395" s="15"/>
      <c r="L395" s="15"/>
      <c r="M395" s="14">
        <v>214055</v>
      </c>
      <c r="N395" s="14">
        <v>67784.02</v>
      </c>
      <c r="O395" s="14">
        <v>146270.98000000001</v>
      </c>
    </row>
    <row r="396" spans="1:15" ht="12" customHeight="1" x14ac:dyDescent="0.25">
      <c r="A396" s="13" t="s">
        <v>732</v>
      </c>
      <c r="B396" s="13" t="s">
        <v>612</v>
      </c>
      <c r="C396" s="13" t="s">
        <v>733</v>
      </c>
      <c r="D396" s="15"/>
      <c r="E396" s="14">
        <v>68837</v>
      </c>
      <c r="F396" s="14">
        <v>68837</v>
      </c>
      <c r="G396" s="14">
        <v>68837</v>
      </c>
      <c r="H396" s="14">
        <v>13767.36</v>
      </c>
      <c r="I396" s="15"/>
      <c r="J396" s="14">
        <v>8030.96</v>
      </c>
      <c r="K396" s="15"/>
      <c r="L396" s="15"/>
      <c r="M396" s="14">
        <v>68837</v>
      </c>
      <c r="N396" s="14">
        <v>21798.32</v>
      </c>
      <c r="O396" s="14">
        <v>47038.68</v>
      </c>
    </row>
    <row r="397" spans="1:15" ht="12" customHeight="1" x14ac:dyDescent="0.25">
      <c r="A397" s="13" t="s">
        <v>732</v>
      </c>
      <c r="B397" s="13" t="s">
        <v>612</v>
      </c>
      <c r="C397" s="13" t="s">
        <v>734</v>
      </c>
      <c r="D397" s="15"/>
      <c r="E397" s="14">
        <v>68837</v>
      </c>
      <c r="F397" s="14">
        <v>68837</v>
      </c>
      <c r="G397" s="14">
        <v>68837</v>
      </c>
      <c r="H397" s="14">
        <v>13767.36</v>
      </c>
      <c r="I397" s="15"/>
      <c r="J397" s="14">
        <v>8030.96</v>
      </c>
      <c r="K397" s="15"/>
      <c r="L397" s="15"/>
      <c r="M397" s="14">
        <v>68837</v>
      </c>
      <c r="N397" s="14">
        <v>21798.32</v>
      </c>
      <c r="O397" s="14">
        <v>47038.68</v>
      </c>
    </row>
    <row r="398" spans="1:15" ht="12" customHeight="1" x14ac:dyDescent="0.25">
      <c r="A398" s="13" t="s">
        <v>735</v>
      </c>
      <c r="B398" s="13" t="s">
        <v>806</v>
      </c>
      <c r="C398" s="13" t="s">
        <v>818</v>
      </c>
      <c r="D398" s="15"/>
      <c r="E398" s="14">
        <v>53200</v>
      </c>
      <c r="F398" s="14">
        <v>53200</v>
      </c>
      <c r="G398" s="14">
        <v>53200</v>
      </c>
      <c r="H398" s="14">
        <v>10640.04</v>
      </c>
      <c r="I398" s="15"/>
      <c r="J398" s="14">
        <v>6206.69</v>
      </c>
      <c r="K398" s="15"/>
      <c r="L398" s="15"/>
      <c r="M398" s="14">
        <v>53200</v>
      </c>
      <c r="N398" s="14">
        <v>16846.73</v>
      </c>
      <c r="O398" s="14">
        <v>36353.269999999997</v>
      </c>
    </row>
    <row r="399" spans="1:15" ht="12" customHeight="1" x14ac:dyDescent="0.25">
      <c r="A399" s="13" t="s">
        <v>735</v>
      </c>
      <c r="B399" s="13" t="s">
        <v>806</v>
      </c>
      <c r="C399" s="13" t="s">
        <v>819</v>
      </c>
      <c r="D399" s="15"/>
      <c r="E399" s="14">
        <v>53200</v>
      </c>
      <c r="F399" s="14">
        <v>53200</v>
      </c>
      <c r="G399" s="14">
        <v>53200</v>
      </c>
      <c r="H399" s="14">
        <v>10640.04</v>
      </c>
      <c r="I399" s="15"/>
      <c r="J399" s="14">
        <v>6206.69</v>
      </c>
      <c r="K399" s="15"/>
      <c r="L399" s="15"/>
      <c r="M399" s="14">
        <v>53200</v>
      </c>
      <c r="N399" s="14">
        <v>16846.73</v>
      </c>
      <c r="O399" s="14">
        <v>36353.269999999997</v>
      </c>
    </row>
    <row r="400" spans="1:15" ht="12" customHeight="1" x14ac:dyDescent="0.25">
      <c r="A400" s="13" t="s">
        <v>735</v>
      </c>
      <c r="B400" s="13" t="s">
        <v>612</v>
      </c>
      <c r="C400" s="13" t="s">
        <v>736</v>
      </c>
      <c r="D400" s="15"/>
      <c r="E400" s="14">
        <v>20869</v>
      </c>
      <c r="F400" s="14">
        <v>20869</v>
      </c>
      <c r="G400" s="14">
        <v>20869</v>
      </c>
      <c r="H400" s="14">
        <v>4173.84</v>
      </c>
      <c r="I400" s="15"/>
      <c r="J400" s="14">
        <v>2434.7399999999998</v>
      </c>
      <c r="K400" s="15"/>
      <c r="L400" s="15"/>
      <c r="M400" s="14">
        <v>20869</v>
      </c>
      <c r="N400" s="14">
        <v>6608.58</v>
      </c>
      <c r="O400" s="14">
        <v>14260.42</v>
      </c>
    </row>
    <row r="401" spans="1:15" ht="12" customHeight="1" x14ac:dyDescent="0.25">
      <c r="A401" s="52" t="s">
        <v>67</v>
      </c>
      <c r="B401" s="52"/>
      <c r="C401" s="52"/>
      <c r="D401" s="32"/>
      <c r="E401" s="32"/>
      <c r="F401" s="32"/>
      <c r="G401" s="33">
        <v>4547084275.3100004</v>
      </c>
      <c r="H401" s="33">
        <v>775365895.11000001</v>
      </c>
      <c r="I401" s="33">
        <v>2287334.8199999998</v>
      </c>
      <c r="J401" s="33">
        <v>42511574.579999998</v>
      </c>
      <c r="K401" s="33">
        <v>520054.44</v>
      </c>
      <c r="L401" s="33">
        <v>530620.74</v>
      </c>
      <c r="M401" s="33">
        <v>4548840989.3900003</v>
      </c>
      <c r="N401" s="33">
        <v>817357415.25</v>
      </c>
      <c r="O401" s="33">
        <v>3731483574.1399999</v>
      </c>
    </row>
  </sheetData>
  <mergeCells count="10">
    <mergeCell ref="G4:H4"/>
    <mergeCell ref="I4:L4"/>
    <mergeCell ref="M4:O4"/>
    <mergeCell ref="A401:C401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Ведомость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Алиса Королева</dc:creator>
  <cp:lastModifiedBy>Aruzhan Bolatbayeva</cp:lastModifiedBy>
  <cp:lastPrinted>2025-07-29T11:06:13Z</cp:lastPrinted>
  <dcterms:created xsi:type="dcterms:W3CDTF">2024-07-01T07:01:46Z</dcterms:created>
  <dcterms:modified xsi:type="dcterms:W3CDTF">2025-09-03T04:27:12Z</dcterms:modified>
</cp:coreProperties>
</file>